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7935" activeTab="0"/>
  </bookViews>
  <sheets>
    <sheet name="70-50-20-20=25 no conferido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<sst xmlns="http://schemas.openxmlformats.org/spreadsheetml/2006/main" count="8" uniqueCount="8">
  <si>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70-50-20-20 - EM FECHAMENTOS COM ACERTOS DE 04 GRUPOS DE 05 DEZENAS</t>
  </si>
  <si>
    <t>COM 25 JOGOS</t>
  </si>
  <si>
    <t>CONFERIDOR</t>
  </si>
  <si>
    <t>SEUS JOGOS ABAIXO</t>
  </si>
  <si>
    <t>digite aqui o resultado do jogo</t>
  </si>
  <si>
    <t>&gt;&gt;&gt;&gt;&gt;&gt;&gt;&gt;&gt;&gt;&gt;&gt;&gt;&gt;</t>
  </si>
  <si>
    <t>PONTOS</t>
  </si>
  <si>
    <t>T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</si>
</sst>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0" fontId="36" fillId="34" borderId="0" xfId="0" applyFont="1" applyFill="1" applyAlignment="1">
      <alignment/>
    </xf>
    <xf numFmtId="0" fontId="0" fillId="34" borderId="0" xfId="0" applyFill="1" applyAlignment="1">
      <alignment/>
    </xf>
    <xf numFmtId="0" fontId="36" fillId="15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0" borderId="0" xfId="0" applyFont="1" applyFill="1" applyAlignment="1">
      <alignment/>
    </xf>
    <xf numFmtId="0" fontId="36" fillId="10" borderId="1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70"/>
  <sheetViews>
    <sheetView tabSelected="1" zoomScalePageLayoutView="0" workbookViewId="0" topLeftCell="AK1">
      <selection activeCell="BR10" sqref="BQ9:BR10"/>
    </sheetView>
  </sheetViews>
  <sheetFormatPr defaultColWidth="3.7109375" defaultRowHeight="15"/>
  <cols>
    <col min="1" max="74" width="3.7109375" style="0" customWidth="1"/>
    <col min="75" max="75" width="5.140625" style="0" customWidth="1"/>
  </cols>
  <sheetData>
    <row r="1" spans="1:72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1</v>
      </c>
      <c r="U1" s="2"/>
      <c r="V1" s="2"/>
      <c r="W1" s="2"/>
      <c r="AL1" s="3"/>
      <c r="AM1" s="4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12"/>
      <c r="AZ1" s="13"/>
      <c r="BA1" s="14" t="s">
        <v>2</v>
      </c>
      <c r="BB1" s="13"/>
      <c r="BC1" s="13"/>
      <c r="BD1" s="13"/>
      <c r="BE1" s="15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3" spans="1:70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>
        <v>26</v>
      </c>
      <c r="AA3" s="5">
        <v>27</v>
      </c>
      <c r="AB3" s="5">
        <v>28</v>
      </c>
      <c r="AC3" s="5">
        <v>29</v>
      </c>
      <c r="AD3" s="5">
        <v>30</v>
      </c>
      <c r="AE3" s="5">
        <v>31</v>
      </c>
      <c r="AF3" s="5">
        <v>32</v>
      </c>
      <c r="AG3" s="5">
        <v>33</v>
      </c>
      <c r="AH3" s="5">
        <v>34</v>
      </c>
      <c r="AI3" s="5">
        <v>35</v>
      </c>
      <c r="AJ3" s="5">
        <v>36</v>
      </c>
      <c r="AK3" s="5">
        <v>37</v>
      </c>
      <c r="AL3" s="5">
        <v>38</v>
      </c>
      <c r="AM3" s="5">
        <v>39</v>
      </c>
      <c r="AN3" s="5">
        <v>40</v>
      </c>
      <c r="AO3" s="5">
        <v>41</v>
      </c>
      <c r="AP3" s="5">
        <v>42</v>
      </c>
      <c r="AQ3" s="5">
        <v>43</v>
      </c>
      <c r="AR3" s="5">
        <v>44</v>
      </c>
      <c r="AS3" s="5">
        <v>45</v>
      </c>
      <c r="AT3" s="5">
        <v>46</v>
      </c>
      <c r="AU3" s="5">
        <v>47</v>
      </c>
      <c r="AV3" s="5">
        <v>48</v>
      </c>
      <c r="AW3" s="5">
        <v>49</v>
      </c>
      <c r="AX3" s="5">
        <v>50</v>
      </c>
      <c r="AY3" s="5">
        <v>51</v>
      </c>
      <c r="AZ3" s="5">
        <v>52</v>
      </c>
      <c r="BA3" s="5">
        <v>53</v>
      </c>
      <c r="BB3" s="5">
        <v>54</v>
      </c>
      <c r="BC3" s="5">
        <v>55</v>
      </c>
      <c r="BD3" s="5">
        <v>56</v>
      </c>
      <c r="BE3" s="5">
        <v>57</v>
      </c>
      <c r="BF3" s="5">
        <v>58</v>
      </c>
      <c r="BG3" s="5">
        <v>59</v>
      </c>
      <c r="BH3" s="5">
        <v>60</v>
      </c>
      <c r="BI3" s="5">
        <v>61</v>
      </c>
      <c r="BJ3" s="5">
        <v>62</v>
      </c>
      <c r="BK3" s="5">
        <v>63</v>
      </c>
      <c r="BL3" s="5">
        <v>64</v>
      </c>
      <c r="BM3" s="5">
        <v>65</v>
      </c>
      <c r="BN3" s="5">
        <v>66</v>
      </c>
      <c r="BO3" s="5">
        <v>67</v>
      </c>
      <c r="BP3" s="5">
        <v>68</v>
      </c>
      <c r="BQ3" s="5">
        <v>69</v>
      </c>
      <c r="BR3" s="5">
        <v>70</v>
      </c>
    </row>
    <row r="4" spans="1:75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 t="s">
        <v>4</v>
      </c>
      <c r="AP4" s="6"/>
      <c r="AQ4" s="6"/>
      <c r="AR4" s="6"/>
      <c r="AS4" s="6"/>
      <c r="AT4" s="6"/>
      <c r="AU4" s="6"/>
      <c r="AV4" s="6" t="s">
        <v>5</v>
      </c>
      <c r="AW4" s="6"/>
      <c r="AX4" s="6"/>
      <c r="AY4" s="7"/>
      <c r="AZ4" s="8">
        <v>41</v>
      </c>
      <c r="BA4" s="8">
        <v>42</v>
      </c>
      <c r="BB4" s="8">
        <v>44</v>
      </c>
      <c r="BC4" s="8">
        <v>45</v>
      </c>
      <c r="BD4" s="8">
        <v>47</v>
      </c>
      <c r="BE4" s="8">
        <v>48</v>
      </c>
      <c r="BF4" s="8">
        <v>49</v>
      </c>
      <c r="BG4" s="8">
        <v>50</v>
      </c>
      <c r="BH4" s="8">
        <v>51</v>
      </c>
      <c r="BI4" s="8">
        <v>52</v>
      </c>
      <c r="BJ4" s="8">
        <v>54</v>
      </c>
      <c r="BK4" s="8">
        <v>55</v>
      </c>
      <c r="BL4" s="8">
        <v>56</v>
      </c>
      <c r="BM4" s="8">
        <v>57</v>
      </c>
      <c r="BN4" s="8">
        <v>59</v>
      </c>
      <c r="BO4" s="8">
        <v>61</v>
      </c>
      <c r="BP4" s="8">
        <v>62</v>
      </c>
      <c r="BQ4" s="8">
        <v>63</v>
      </c>
      <c r="BR4" s="8">
        <v>64</v>
      </c>
      <c r="BS4" s="8">
        <v>65</v>
      </c>
      <c r="BT4" s="3"/>
      <c r="BV4" s="11" t="s">
        <v>6</v>
      </c>
      <c r="BW4" s="11"/>
    </row>
    <row r="5" spans="1:75" ht="15">
      <c r="A5">
        <f>A3</f>
        <v>1</v>
      </c>
      <c r="B5">
        <f>C3</f>
        <v>3</v>
      </c>
      <c r="C5">
        <f>D3</f>
        <v>4</v>
      </c>
      <c r="D5">
        <f>E3</f>
        <v>5</v>
      </c>
      <c r="E5">
        <f>F3</f>
        <v>6</v>
      </c>
      <c r="F5">
        <f>H3</f>
        <v>8</v>
      </c>
      <c r="G5">
        <f>K3</f>
        <v>11</v>
      </c>
      <c r="H5">
        <f>L3</f>
        <v>12</v>
      </c>
      <c r="I5">
        <f>M3</f>
        <v>13</v>
      </c>
      <c r="J5">
        <f>P3</f>
        <v>16</v>
      </c>
      <c r="K5">
        <f>Q3</f>
        <v>17</v>
      </c>
      <c r="L5">
        <f>R3</f>
        <v>18</v>
      </c>
      <c r="M5">
        <f>S3</f>
        <v>19</v>
      </c>
      <c r="N5">
        <f>T3</f>
        <v>20</v>
      </c>
      <c r="O5">
        <f>V3</f>
        <v>22</v>
      </c>
      <c r="P5">
        <f>X3</f>
        <v>24</v>
      </c>
      <c r="Q5">
        <f>Y3</f>
        <v>25</v>
      </c>
      <c r="R5">
        <f>Z3</f>
        <v>26</v>
      </c>
      <c r="S5">
        <f aca="true" t="shared" si="0" ref="S5:AC5">AB3</f>
        <v>28</v>
      </c>
      <c r="T5">
        <f t="shared" si="0"/>
        <v>29</v>
      </c>
      <c r="U5">
        <f t="shared" si="0"/>
        <v>30</v>
      </c>
      <c r="V5">
        <f t="shared" si="0"/>
        <v>31</v>
      </c>
      <c r="W5">
        <f t="shared" si="0"/>
        <v>32</v>
      </c>
      <c r="X5">
        <f t="shared" si="0"/>
        <v>33</v>
      </c>
      <c r="Y5">
        <f t="shared" si="0"/>
        <v>34</v>
      </c>
      <c r="Z5">
        <f t="shared" si="0"/>
        <v>35</v>
      </c>
      <c r="AA5">
        <f t="shared" si="0"/>
        <v>36</v>
      </c>
      <c r="AB5">
        <f t="shared" si="0"/>
        <v>37</v>
      </c>
      <c r="AC5">
        <f t="shared" si="0"/>
        <v>38</v>
      </c>
      <c r="AD5">
        <f aca="true" t="shared" si="1" ref="AD5:AL5">AN3</f>
        <v>40</v>
      </c>
      <c r="AE5">
        <f t="shared" si="1"/>
        <v>41</v>
      </c>
      <c r="AF5">
        <f t="shared" si="1"/>
        <v>42</v>
      </c>
      <c r="AG5">
        <f t="shared" si="1"/>
        <v>43</v>
      </c>
      <c r="AH5">
        <f t="shared" si="1"/>
        <v>44</v>
      </c>
      <c r="AI5">
        <f t="shared" si="1"/>
        <v>45</v>
      </c>
      <c r="AJ5">
        <f t="shared" si="1"/>
        <v>46</v>
      </c>
      <c r="AK5">
        <f t="shared" si="1"/>
        <v>47</v>
      </c>
      <c r="AL5">
        <f t="shared" si="1"/>
        <v>48</v>
      </c>
      <c r="AM5">
        <f>AX3</f>
        <v>50</v>
      </c>
      <c r="AN5">
        <f>AY3</f>
        <v>51</v>
      </c>
      <c r="AO5">
        <f>AZ3</f>
        <v>52</v>
      </c>
      <c r="AP5">
        <f>BA3</f>
        <v>53</v>
      </c>
      <c r="AQ5">
        <f>BB3</f>
        <v>54</v>
      </c>
      <c r="AR5">
        <f>BD3</f>
        <v>56</v>
      </c>
      <c r="AS5">
        <f>BF3</f>
        <v>58</v>
      </c>
      <c r="AT5">
        <f>BG3</f>
        <v>59</v>
      </c>
      <c r="AU5">
        <f>BI3</f>
        <v>61</v>
      </c>
      <c r="AV5">
        <f>BN3</f>
        <v>66</v>
      </c>
      <c r="AW5">
        <f>BO3</f>
        <v>67</v>
      </c>
      <c r="AX5">
        <f>BQ3</f>
        <v>69</v>
      </c>
      <c r="AZ5">
        <f>COUNTIF(A5:AX5,AZ$4)</f>
        <v>1</v>
      </c>
      <c r="BA5">
        <f>COUNTIF(A5:AX5,BA$4)</f>
        <v>1</v>
      </c>
      <c r="BB5">
        <f>COUNTIF(A5:AX5,BB$4)</f>
        <v>1</v>
      </c>
      <c r="BC5">
        <f>COUNTIF(A5:AX5,BC$4)</f>
        <v>1</v>
      </c>
      <c r="BD5">
        <f>COUNTIF(A5:AX5,BD$4)</f>
        <v>1</v>
      </c>
      <c r="BE5">
        <f>COUNTIF(A5:AX5,BE$4)</f>
        <v>1</v>
      </c>
      <c r="BF5">
        <f>COUNTIF(A5:AX5,BF$4)</f>
        <v>0</v>
      </c>
      <c r="BG5">
        <f>COUNTIF(A5:AX5,BG$4)</f>
        <v>1</v>
      </c>
      <c r="BH5">
        <f>COUNTIF(A5:AX5,BH$4)</f>
        <v>1</v>
      </c>
      <c r="BI5">
        <f>COUNTIF(A5:AX5,BI$4)</f>
        <v>1</v>
      </c>
      <c r="BJ5">
        <f>COUNTIF(A5:AX5,BJ$4)</f>
        <v>1</v>
      </c>
      <c r="BK5">
        <f>COUNTIF(A5:AX5,BK$4)</f>
        <v>0</v>
      </c>
      <c r="BL5">
        <f>COUNTIF(A5:AX5,BL$4)</f>
        <v>1</v>
      </c>
      <c r="BM5">
        <f>COUNTIF(A5:AX5,BM$4)</f>
        <v>0</v>
      </c>
      <c r="BN5">
        <f>COUNTIF(A5:AX5,BN$4)</f>
        <v>1</v>
      </c>
      <c r="BO5">
        <f>COUNTIF(A5:AX5,BO$4)</f>
        <v>1</v>
      </c>
      <c r="BP5">
        <f>COUNTIF(A5:AX5,BP$4)</f>
        <v>0</v>
      </c>
      <c r="BQ5">
        <f>COUNTIF(A5:AX5,BQ$4)</f>
        <v>0</v>
      </c>
      <c r="BR5">
        <f>COUNTIF(A5:AX5,BR$4)</f>
        <v>0</v>
      </c>
      <c r="BS5">
        <f>COUNTIF(A5:AX5,BS$4)</f>
        <v>0</v>
      </c>
      <c r="BT5" s="17">
        <f aca="true" t="shared" si="2" ref="BT5:BT29">SUM(AZ5:BS5)</f>
        <v>13</v>
      </c>
      <c r="BV5" s="9">
        <v>20</v>
      </c>
      <c r="BW5" s="10">
        <f>COUNTIF(BT5:BT3008,"=20")</f>
        <v>1</v>
      </c>
    </row>
    <row r="6" spans="1:75" ht="15">
      <c r="A6">
        <f>A3</f>
        <v>1</v>
      </c>
      <c r="B6">
        <f>B3</f>
        <v>2</v>
      </c>
      <c r="C6">
        <f>H3</f>
        <v>8</v>
      </c>
      <c r="D6">
        <f>I3</f>
        <v>9</v>
      </c>
      <c r="E6">
        <f>K3</f>
        <v>11</v>
      </c>
      <c r="F6">
        <f>M3</f>
        <v>13</v>
      </c>
      <c r="G6">
        <f>N3</f>
        <v>14</v>
      </c>
      <c r="H6">
        <f aca="true" t="shared" si="3" ref="H6:O6">P3</f>
        <v>16</v>
      </c>
      <c r="I6">
        <f t="shared" si="3"/>
        <v>17</v>
      </c>
      <c r="J6">
        <f t="shared" si="3"/>
        <v>18</v>
      </c>
      <c r="K6">
        <f t="shared" si="3"/>
        <v>19</v>
      </c>
      <c r="L6">
        <f t="shared" si="3"/>
        <v>20</v>
      </c>
      <c r="M6">
        <f t="shared" si="3"/>
        <v>21</v>
      </c>
      <c r="N6">
        <f t="shared" si="3"/>
        <v>22</v>
      </c>
      <c r="O6">
        <f t="shared" si="3"/>
        <v>23</v>
      </c>
      <c r="P6">
        <f>Z3</f>
        <v>26</v>
      </c>
      <c r="Q6">
        <f aca="true" t="shared" si="4" ref="Q6:AB6">AE3</f>
        <v>31</v>
      </c>
      <c r="R6">
        <f t="shared" si="4"/>
        <v>32</v>
      </c>
      <c r="S6">
        <f t="shared" si="4"/>
        <v>33</v>
      </c>
      <c r="T6">
        <f t="shared" si="4"/>
        <v>34</v>
      </c>
      <c r="U6">
        <f t="shared" si="4"/>
        <v>35</v>
      </c>
      <c r="V6">
        <f t="shared" si="4"/>
        <v>36</v>
      </c>
      <c r="W6">
        <f t="shared" si="4"/>
        <v>37</v>
      </c>
      <c r="X6">
        <f t="shared" si="4"/>
        <v>38</v>
      </c>
      <c r="Y6">
        <f t="shared" si="4"/>
        <v>39</v>
      </c>
      <c r="Z6">
        <f t="shared" si="4"/>
        <v>40</v>
      </c>
      <c r="AA6">
        <f t="shared" si="4"/>
        <v>41</v>
      </c>
      <c r="AB6">
        <f t="shared" si="4"/>
        <v>42</v>
      </c>
      <c r="AC6">
        <f>AR3</f>
        <v>44</v>
      </c>
      <c r="AD6">
        <f>AS3</f>
        <v>45</v>
      </c>
      <c r="AE6">
        <f aca="true" t="shared" si="5" ref="AE6:AJ6">AU3</f>
        <v>47</v>
      </c>
      <c r="AF6">
        <f t="shared" si="5"/>
        <v>48</v>
      </c>
      <c r="AG6">
        <f t="shared" si="5"/>
        <v>49</v>
      </c>
      <c r="AH6">
        <f t="shared" si="5"/>
        <v>50</v>
      </c>
      <c r="AI6">
        <f t="shared" si="5"/>
        <v>51</v>
      </c>
      <c r="AJ6">
        <f t="shared" si="5"/>
        <v>52</v>
      </c>
      <c r="AK6">
        <f>BB3</f>
        <v>54</v>
      </c>
      <c r="AL6">
        <f>BC3</f>
        <v>55</v>
      </c>
      <c r="AM6">
        <f>BD3</f>
        <v>56</v>
      </c>
      <c r="AN6">
        <f>BE3</f>
        <v>57</v>
      </c>
      <c r="AO6">
        <f>BG3</f>
        <v>59</v>
      </c>
      <c r="AP6">
        <f aca="true" t="shared" si="6" ref="AP6:AX6">BI3</f>
        <v>61</v>
      </c>
      <c r="AQ6">
        <f t="shared" si="6"/>
        <v>62</v>
      </c>
      <c r="AR6">
        <f t="shared" si="6"/>
        <v>63</v>
      </c>
      <c r="AS6">
        <f t="shared" si="6"/>
        <v>64</v>
      </c>
      <c r="AT6">
        <f t="shared" si="6"/>
        <v>65</v>
      </c>
      <c r="AU6">
        <f t="shared" si="6"/>
        <v>66</v>
      </c>
      <c r="AV6">
        <f t="shared" si="6"/>
        <v>67</v>
      </c>
      <c r="AW6">
        <f t="shared" si="6"/>
        <v>68</v>
      </c>
      <c r="AX6">
        <f t="shared" si="6"/>
        <v>69</v>
      </c>
      <c r="AZ6">
        <f aca="true" t="shared" si="7" ref="AZ6:AZ29">COUNTIF(A6:AX6,AZ$4)</f>
        <v>1</v>
      </c>
      <c r="BA6">
        <f aca="true" t="shared" si="8" ref="BA6:BA29">COUNTIF(A6:AX6,BA$4)</f>
        <v>1</v>
      </c>
      <c r="BB6">
        <f aca="true" t="shared" si="9" ref="BB6:BB29">COUNTIF(A6:AX6,BB$4)</f>
        <v>1</v>
      </c>
      <c r="BC6">
        <f aca="true" t="shared" si="10" ref="BC6:BC29">COUNTIF(A6:AX6,BC$4)</f>
        <v>1</v>
      </c>
      <c r="BD6">
        <f aca="true" t="shared" si="11" ref="BD6:BD29">COUNTIF(A6:AX6,BD$4)</f>
        <v>1</v>
      </c>
      <c r="BE6">
        <f aca="true" t="shared" si="12" ref="BE6:BE29">COUNTIF(A6:AX6,BE$4)</f>
        <v>1</v>
      </c>
      <c r="BF6">
        <f aca="true" t="shared" si="13" ref="BF6:BF29">COUNTIF(A6:AX6,BF$4)</f>
        <v>1</v>
      </c>
      <c r="BG6">
        <f aca="true" t="shared" si="14" ref="BG6:BG29">COUNTIF(A6:AX6,BG$4)</f>
        <v>1</v>
      </c>
      <c r="BH6">
        <f aca="true" t="shared" si="15" ref="BH6:BH29">COUNTIF(A6:AX6,BH$4)</f>
        <v>1</v>
      </c>
      <c r="BI6">
        <f aca="true" t="shared" si="16" ref="BI6:BI29">COUNTIF(A6:AX6,BI$4)</f>
        <v>1</v>
      </c>
      <c r="BJ6">
        <f aca="true" t="shared" si="17" ref="BJ6:BJ29">COUNTIF(A6:AX6,BJ$4)</f>
        <v>1</v>
      </c>
      <c r="BK6">
        <f aca="true" t="shared" si="18" ref="BK6:BK29">COUNTIF(A6:AX6,BK$4)</f>
        <v>1</v>
      </c>
      <c r="BL6">
        <f aca="true" t="shared" si="19" ref="BL6:BL29">COUNTIF(A6:AX6,BL$4)</f>
        <v>1</v>
      </c>
      <c r="BM6">
        <f aca="true" t="shared" si="20" ref="BM6:BM29">COUNTIF(A6:AX6,BM$4)</f>
        <v>1</v>
      </c>
      <c r="BN6">
        <f aca="true" t="shared" si="21" ref="BN6:BN29">COUNTIF(A6:AX6,BN$4)</f>
        <v>1</v>
      </c>
      <c r="BO6">
        <f aca="true" t="shared" si="22" ref="BO6:BO29">COUNTIF(A6:AX6,BO$4)</f>
        <v>1</v>
      </c>
      <c r="BP6">
        <f aca="true" t="shared" si="23" ref="BP6:BP29">COUNTIF(A6:AX6,BP$4)</f>
        <v>1</v>
      </c>
      <c r="BQ6">
        <f aca="true" t="shared" si="24" ref="BQ6:BQ29">COUNTIF(A6:AX6,BQ$4)</f>
        <v>1</v>
      </c>
      <c r="BR6">
        <f aca="true" t="shared" si="25" ref="BR6:BR29">COUNTIF(A6:AX6,BR$4)</f>
        <v>1</v>
      </c>
      <c r="BS6">
        <f aca="true" t="shared" si="26" ref="BS6:BS29">COUNTIF(A6:AX6,BS$4)</f>
        <v>1</v>
      </c>
      <c r="BT6" s="17">
        <f t="shared" si="2"/>
        <v>20</v>
      </c>
      <c r="BV6" s="9">
        <v>19</v>
      </c>
      <c r="BW6" s="10">
        <f>COUNTIF(BT5:BT3008,"=19")</f>
        <v>0</v>
      </c>
    </row>
    <row r="7" spans="1:75" ht="15">
      <c r="A7">
        <f>A3</f>
        <v>1</v>
      </c>
      <c r="B7">
        <f>B3</f>
        <v>2</v>
      </c>
      <c r="C7">
        <f>D3</f>
        <v>4</v>
      </c>
      <c r="D7">
        <f>E3</f>
        <v>5</v>
      </c>
      <c r="E7">
        <f>G3</f>
        <v>7</v>
      </c>
      <c r="F7">
        <f>H3</f>
        <v>8</v>
      </c>
      <c r="G7">
        <f>I3</f>
        <v>9</v>
      </c>
      <c r="H7">
        <f aca="true" t="shared" si="27" ref="H7:M7">K3</f>
        <v>11</v>
      </c>
      <c r="I7">
        <f t="shared" si="27"/>
        <v>12</v>
      </c>
      <c r="J7">
        <f t="shared" si="27"/>
        <v>13</v>
      </c>
      <c r="K7">
        <f t="shared" si="27"/>
        <v>14</v>
      </c>
      <c r="L7">
        <f t="shared" si="27"/>
        <v>15</v>
      </c>
      <c r="M7">
        <f t="shared" si="27"/>
        <v>16</v>
      </c>
      <c r="N7">
        <f>R3</f>
        <v>18</v>
      </c>
      <c r="O7">
        <f aca="true" t="shared" si="28" ref="O7:Y7">T3</f>
        <v>20</v>
      </c>
      <c r="P7">
        <f t="shared" si="28"/>
        <v>21</v>
      </c>
      <c r="Q7">
        <f t="shared" si="28"/>
        <v>22</v>
      </c>
      <c r="R7">
        <f t="shared" si="28"/>
        <v>23</v>
      </c>
      <c r="S7">
        <f t="shared" si="28"/>
        <v>24</v>
      </c>
      <c r="T7">
        <f t="shared" si="28"/>
        <v>25</v>
      </c>
      <c r="U7">
        <f t="shared" si="28"/>
        <v>26</v>
      </c>
      <c r="V7">
        <f t="shared" si="28"/>
        <v>27</v>
      </c>
      <c r="W7">
        <f t="shared" si="28"/>
        <v>28</v>
      </c>
      <c r="X7">
        <f t="shared" si="28"/>
        <v>29</v>
      </c>
      <c r="Y7">
        <f t="shared" si="28"/>
        <v>30</v>
      </c>
      <c r="Z7">
        <f>AF3</f>
        <v>32</v>
      </c>
      <c r="AA7">
        <f>AH3</f>
        <v>34</v>
      </c>
      <c r="AB7">
        <f>AJ3</f>
        <v>36</v>
      </c>
      <c r="AC7">
        <f>AK3</f>
        <v>37</v>
      </c>
      <c r="AD7">
        <f>AM3</f>
        <v>39</v>
      </c>
      <c r="AE7">
        <f>AN3</f>
        <v>40</v>
      </c>
      <c r="AF7">
        <f>AO3</f>
        <v>41</v>
      </c>
      <c r="AG7">
        <f>AQ3</f>
        <v>43</v>
      </c>
      <c r="AH7">
        <f>AS3</f>
        <v>45</v>
      </c>
      <c r="AI7">
        <f>AU3</f>
        <v>47</v>
      </c>
      <c r="AJ7">
        <f>AV3</f>
        <v>48</v>
      </c>
      <c r="AK7">
        <f>AW3</f>
        <v>49</v>
      </c>
      <c r="AL7">
        <f>AX3</f>
        <v>50</v>
      </c>
      <c r="AM7">
        <f>AY3</f>
        <v>51</v>
      </c>
      <c r="AN7">
        <f>BA3</f>
        <v>53</v>
      </c>
      <c r="AO7">
        <f>BB3</f>
        <v>54</v>
      </c>
      <c r="AP7">
        <f>BF3</f>
        <v>58</v>
      </c>
      <c r="AQ7">
        <f>BG3</f>
        <v>59</v>
      </c>
      <c r="AR7">
        <f>BH3</f>
        <v>60</v>
      </c>
      <c r="AS7">
        <f>BK3</f>
        <v>63</v>
      </c>
      <c r="AT7">
        <f>BM3</f>
        <v>65</v>
      </c>
      <c r="AU7">
        <f>BN3</f>
        <v>66</v>
      </c>
      <c r="AV7">
        <f>BO3</f>
        <v>67</v>
      </c>
      <c r="AW7">
        <f>BP3</f>
        <v>68</v>
      </c>
      <c r="AX7">
        <f>BQ3</f>
        <v>69</v>
      </c>
      <c r="AZ7">
        <f t="shared" si="7"/>
        <v>1</v>
      </c>
      <c r="BA7">
        <f t="shared" si="8"/>
        <v>0</v>
      </c>
      <c r="BB7">
        <f t="shared" si="9"/>
        <v>0</v>
      </c>
      <c r="BC7">
        <f t="shared" si="10"/>
        <v>1</v>
      </c>
      <c r="BD7">
        <f t="shared" si="11"/>
        <v>1</v>
      </c>
      <c r="BE7">
        <f t="shared" si="12"/>
        <v>1</v>
      </c>
      <c r="BF7">
        <f t="shared" si="13"/>
        <v>1</v>
      </c>
      <c r="BG7">
        <f t="shared" si="14"/>
        <v>1</v>
      </c>
      <c r="BH7">
        <f t="shared" si="15"/>
        <v>1</v>
      </c>
      <c r="BI7">
        <f t="shared" si="16"/>
        <v>0</v>
      </c>
      <c r="BJ7">
        <f t="shared" si="17"/>
        <v>1</v>
      </c>
      <c r="BK7">
        <f t="shared" si="18"/>
        <v>0</v>
      </c>
      <c r="BL7">
        <f t="shared" si="19"/>
        <v>0</v>
      </c>
      <c r="BM7">
        <f t="shared" si="20"/>
        <v>0</v>
      </c>
      <c r="BN7">
        <f t="shared" si="21"/>
        <v>1</v>
      </c>
      <c r="BO7">
        <f t="shared" si="22"/>
        <v>0</v>
      </c>
      <c r="BP7">
        <f t="shared" si="23"/>
        <v>0</v>
      </c>
      <c r="BQ7">
        <f t="shared" si="24"/>
        <v>1</v>
      </c>
      <c r="BR7">
        <f t="shared" si="25"/>
        <v>0</v>
      </c>
      <c r="BS7">
        <f t="shared" si="26"/>
        <v>1</v>
      </c>
      <c r="BT7" s="17">
        <f t="shared" si="2"/>
        <v>11</v>
      </c>
      <c r="BV7" s="9">
        <v>18</v>
      </c>
      <c r="BW7" s="10">
        <f>COUNTIF(BT5:BT3008,"=18")</f>
        <v>1</v>
      </c>
    </row>
    <row r="8" spans="1:75" ht="15">
      <c r="A8">
        <f>A3</f>
        <v>1</v>
      </c>
      <c r="B8">
        <f>C3</f>
        <v>3</v>
      </c>
      <c r="C8">
        <f>D3</f>
        <v>4</v>
      </c>
      <c r="D8">
        <f>E3</f>
        <v>5</v>
      </c>
      <c r="E8">
        <f>F3</f>
        <v>6</v>
      </c>
      <c r="F8">
        <f>H3</f>
        <v>8</v>
      </c>
      <c r="G8">
        <f>I3</f>
        <v>9</v>
      </c>
      <c r="H8">
        <f>J3</f>
        <v>10</v>
      </c>
      <c r="I8">
        <f>L3</f>
        <v>12</v>
      </c>
      <c r="J8">
        <f>M3</f>
        <v>13</v>
      </c>
      <c r="K8">
        <f>O3</f>
        <v>15</v>
      </c>
      <c r="L8">
        <f>P3</f>
        <v>16</v>
      </c>
      <c r="M8">
        <f>R3</f>
        <v>18</v>
      </c>
      <c r="N8">
        <f>T3</f>
        <v>20</v>
      </c>
      <c r="O8">
        <f>V3</f>
        <v>22</v>
      </c>
      <c r="P8">
        <f>X3</f>
        <v>24</v>
      </c>
      <c r="Q8">
        <f>Y3</f>
        <v>25</v>
      </c>
      <c r="R8">
        <f aca="true" t="shared" si="29" ref="R8:AE8">AA3</f>
        <v>27</v>
      </c>
      <c r="S8">
        <f t="shared" si="29"/>
        <v>28</v>
      </c>
      <c r="T8">
        <f t="shared" si="29"/>
        <v>29</v>
      </c>
      <c r="U8">
        <f t="shared" si="29"/>
        <v>30</v>
      </c>
      <c r="V8">
        <f t="shared" si="29"/>
        <v>31</v>
      </c>
      <c r="W8">
        <f t="shared" si="29"/>
        <v>32</v>
      </c>
      <c r="X8">
        <f t="shared" si="29"/>
        <v>33</v>
      </c>
      <c r="Y8">
        <f t="shared" si="29"/>
        <v>34</v>
      </c>
      <c r="Z8">
        <f t="shared" si="29"/>
        <v>35</v>
      </c>
      <c r="AA8">
        <f t="shared" si="29"/>
        <v>36</v>
      </c>
      <c r="AB8">
        <f t="shared" si="29"/>
        <v>37</v>
      </c>
      <c r="AC8">
        <f t="shared" si="29"/>
        <v>38</v>
      </c>
      <c r="AD8">
        <f t="shared" si="29"/>
        <v>39</v>
      </c>
      <c r="AE8">
        <f t="shared" si="29"/>
        <v>40</v>
      </c>
      <c r="AF8">
        <f>AP3</f>
        <v>42</v>
      </c>
      <c r="AG8">
        <f>AR3</f>
        <v>44</v>
      </c>
      <c r="AH8">
        <f>AT3</f>
        <v>46</v>
      </c>
      <c r="AI8">
        <f>AU3</f>
        <v>47</v>
      </c>
      <c r="AJ8">
        <f>AV3</f>
        <v>48</v>
      </c>
      <c r="AK8">
        <f>AW3</f>
        <v>49</v>
      </c>
      <c r="AL8">
        <f aca="true" t="shared" si="30" ref="AL8:AT8">BB3</f>
        <v>54</v>
      </c>
      <c r="AM8">
        <f t="shared" si="30"/>
        <v>55</v>
      </c>
      <c r="AN8">
        <f t="shared" si="30"/>
        <v>56</v>
      </c>
      <c r="AO8">
        <f t="shared" si="30"/>
        <v>57</v>
      </c>
      <c r="AP8">
        <f t="shared" si="30"/>
        <v>58</v>
      </c>
      <c r="AQ8">
        <f t="shared" si="30"/>
        <v>59</v>
      </c>
      <c r="AR8">
        <f t="shared" si="30"/>
        <v>60</v>
      </c>
      <c r="AS8">
        <f t="shared" si="30"/>
        <v>61</v>
      </c>
      <c r="AT8">
        <f t="shared" si="30"/>
        <v>62</v>
      </c>
      <c r="AU8">
        <f>BL3</f>
        <v>64</v>
      </c>
      <c r="AV8">
        <f>BM3</f>
        <v>65</v>
      </c>
      <c r="AW8">
        <f>BP3</f>
        <v>68</v>
      </c>
      <c r="AX8">
        <f>BQ3</f>
        <v>69</v>
      </c>
      <c r="AZ8">
        <f t="shared" si="7"/>
        <v>0</v>
      </c>
      <c r="BA8">
        <f t="shared" si="8"/>
        <v>1</v>
      </c>
      <c r="BB8">
        <f t="shared" si="9"/>
        <v>1</v>
      </c>
      <c r="BC8">
        <f t="shared" si="10"/>
        <v>0</v>
      </c>
      <c r="BD8">
        <f t="shared" si="11"/>
        <v>1</v>
      </c>
      <c r="BE8">
        <f t="shared" si="12"/>
        <v>1</v>
      </c>
      <c r="BF8">
        <f t="shared" si="13"/>
        <v>1</v>
      </c>
      <c r="BG8">
        <f t="shared" si="14"/>
        <v>0</v>
      </c>
      <c r="BH8">
        <f t="shared" si="15"/>
        <v>0</v>
      </c>
      <c r="BI8">
        <f t="shared" si="16"/>
        <v>0</v>
      </c>
      <c r="BJ8">
        <f t="shared" si="17"/>
        <v>1</v>
      </c>
      <c r="BK8">
        <f t="shared" si="18"/>
        <v>1</v>
      </c>
      <c r="BL8">
        <f t="shared" si="19"/>
        <v>1</v>
      </c>
      <c r="BM8">
        <f t="shared" si="20"/>
        <v>1</v>
      </c>
      <c r="BN8">
        <f t="shared" si="21"/>
        <v>1</v>
      </c>
      <c r="BO8">
        <f t="shared" si="22"/>
        <v>1</v>
      </c>
      <c r="BP8">
        <f t="shared" si="23"/>
        <v>1</v>
      </c>
      <c r="BQ8">
        <f t="shared" si="24"/>
        <v>0</v>
      </c>
      <c r="BR8">
        <f t="shared" si="25"/>
        <v>1</v>
      </c>
      <c r="BS8">
        <f t="shared" si="26"/>
        <v>1</v>
      </c>
      <c r="BT8" s="17">
        <f t="shared" si="2"/>
        <v>14</v>
      </c>
      <c r="BV8" s="9">
        <v>17</v>
      </c>
      <c r="BW8" s="10">
        <f>COUNTIF(BT5:BT3009,"=17")</f>
        <v>1</v>
      </c>
    </row>
    <row r="9" spans="1:75" ht="15">
      <c r="A9">
        <f>B3</f>
        <v>2</v>
      </c>
      <c r="B9">
        <f>E3</f>
        <v>5</v>
      </c>
      <c r="C9">
        <f>F3</f>
        <v>6</v>
      </c>
      <c r="D9">
        <f>G3</f>
        <v>7</v>
      </c>
      <c r="E9">
        <f>I3</f>
        <v>9</v>
      </c>
      <c r="F9">
        <f>J3</f>
        <v>10</v>
      </c>
      <c r="G9">
        <f>L3</f>
        <v>12</v>
      </c>
      <c r="H9">
        <f>M3</f>
        <v>13</v>
      </c>
      <c r="I9">
        <f>O3</f>
        <v>15</v>
      </c>
      <c r="J9">
        <f>P3</f>
        <v>16</v>
      </c>
      <c r="K9">
        <f>R3</f>
        <v>18</v>
      </c>
      <c r="L9">
        <f>S3</f>
        <v>19</v>
      </c>
      <c r="M9">
        <f>T3</f>
        <v>20</v>
      </c>
      <c r="N9">
        <f>V3</f>
        <v>22</v>
      </c>
      <c r="O9">
        <f>Z3</f>
        <v>26</v>
      </c>
      <c r="P9">
        <f>AB3</f>
        <v>28</v>
      </c>
      <c r="Q9">
        <f>AC3</f>
        <v>29</v>
      </c>
      <c r="R9">
        <f>AD3</f>
        <v>30</v>
      </c>
      <c r="S9">
        <f>AE3</f>
        <v>31</v>
      </c>
      <c r="T9">
        <f aca="true" t="shared" si="31" ref="T9:AF9">AG3</f>
        <v>33</v>
      </c>
      <c r="U9">
        <f t="shared" si="31"/>
        <v>34</v>
      </c>
      <c r="V9">
        <f t="shared" si="31"/>
        <v>35</v>
      </c>
      <c r="W9">
        <f t="shared" si="31"/>
        <v>36</v>
      </c>
      <c r="X9">
        <f t="shared" si="31"/>
        <v>37</v>
      </c>
      <c r="Y9">
        <f t="shared" si="31"/>
        <v>38</v>
      </c>
      <c r="Z9">
        <f t="shared" si="31"/>
        <v>39</v>
      </c>
      <c r="AA9">
        <f t="shared" si="31"/>
        <v>40</v>
      </c>
      <c r="AB9">
        <f t="shared" si="31"/>
        <v>41</v>
      </c>
      <c r="AC9">
        <f t="shared" si="31"/>
        <v>42</v>
      </c>
      <c r="AD9">
        <f t="shared" si="31"/>
        <v>43</v>
      </c>
      <c r="AE9">
        <f t="shared" si="31"/>
        <v>44</v>
      </c>
      <c r="AF9">
        <f t="shared" si="31"/>
        <v>45</v>
      </c>
      <c r="AG9">
        <f>AU3</f>
        <v>47</v>
      </c>
      <c r="AH9">
        <f>AV3</f>
        <v>48</v>
      </c>
      <c r="AI9">
        <f>AW3</f>
        <v>49</v>
      </c>
      <c r="AJ9">
        <f>AY3</f>
        <v>51</v>
      </c>
      <c r="AK9">
        <f>BA3</f>
        <v>53</v>
      </c>
      <c r="AL9">
        <f>BC3</f>
        <v>55</v>
      </c>
      <c r="AM9">
        <f aca="true" t="shared" si="32" ref="AM9:AU9">BE3</f>
        <v>57</v>
      </c>
      <c r="AN9">
        <f t="shared" si="32"/>
        <v>58</v>
      </c>
      <c r="AO9">
        <f t="shared" si="32"/>
        <v>59</v>
      </c>
      <c r="AP9">
        <f t="shared" si="32"/>
        <v>60</v>
      </c>
      <c r="AQ9">
        <f t="shared" si="32"/>
        <v>61</v>
      </c>
      <c r="AR9">
        <f t="shared" si="32"/>
        <v>62</v>
      </c>
      <c r="AS9">
        <f t="shared" si="32"/>
        <v>63</v>
      </c>
      <c r="AT9">
        <f t="shared" si="32"/>
        <v>64</v>
      </c>
      <c r="AU9">
        <f t="shared" si="32"/>
        <v>65</v>
      </c>
      <c r="AV9">
        <f>BO3</f>
        <v>67</v>
      </c>
      <c r="AW9">
        <f>BP3</f>
        <v>68</v>
      </c>
      <c r="AX9">
        <f>BR3</f>
        <v>70</v>
      </c>
      <c r="AZ9">
        <f t="shared" si="7"/>
        <v>1</v>
      </c>
      <c r="BA9">
        <f t="shared" si="8"/>
        <v>1</v>
      </c>
      <c r="BB9">
        <f t="shared" si="9"/>
        <v>1</v>
      </c>
      <c r="BC9">
        <f t="shared" si="10"/>
        <v>1</v>
      </c>
      <c r="BD9">
        <f t="shared" si="11"/>
        <v>1</v>
      </c>
      <c r="BE9">
        <f t="shared" si="12"/>
        <v>1</v>
      </c>
      <c r="BF9">
        <f t="shared" si="13"/>
        <v>1</v>
      </c>
      <c r="BG9">
        <f t="shared" si="14"/>
        <v>0</v>
      </c>
      <c r="BH9">
        <f t="shared" si="15"/>
        <v>1</v>
      </c>
      <c r="BI9">
        <f t="shared" si="16"/>
        <v>0</v>
      </c>
      <c r="BJ9">
        <f t="shared" si="17"/>
        <v>0</v>
      </c>
      <c r="BK9">
        <f t="shared" si="18"/>
        <v>1</v>
      </c>
      <c r="BL9">
        <f t="shared" si="19"/>
        <v>0</v>
      </c>
      <c r="BM9">
        <f t="shared" si="20"/>
        <v>1</v>
      </c>
      <c r="BN9">
        <f t="shared" si="21"/>
        <v>1</v>
      </c>
      <c r="BO9">
        <f t="shared" si="22"/>
        <v>1</v>
      </c>
      <c r="BP9">
        <f t="shared" si="23"/>
        <v>1</v>
      </c>
      <c r="BQ9">
        <f t="shared" si="24"/>
        <v>1</v>
      </c>
      <c r="BR9">
        <f t="shared" si="25"/>
        <v>1</v>
      </c>
      <c r="BS9">
        <f t="shared" si="26"/>
        <v>1</v>
      </c>
      <c r="BT9" s="17">
        <f t="shared" si="2"/>
        <v>16</v>
      </c>
      <c r="BV9" s="9">
        <v>16</v>
      </c>
      <c r="BW9" s="10">
        <f>COUNTIF(BT5:BT3011,"=16")</f>
        <v>3</v>
      </c>
    </row>
    <row r="10" spans="1:75" ht="15">
      <c r="A10">
        <f aca="true" t="shared" si="33" ref="A10:I10">A3</f>
        <v>1</v>
      </c>
      <c r="B10">
        <f t="shared" si="33"/>
        <v>2</v>
      </c>
      <c r="C10">
        <f t="shared" si="33"/>
        <v>3</v>
      </c>
      <c r="D10">
        <f t="shared" si="33"/>
        <v>4</v>
      </c>
      <c r="E10">
        <f t="shared" si="33"/>
        <v>5</v>
      </c>
      <c r="F10">
        <f t="shared" si="33"/>
        <v>6</v>
      </c>
      <c r="G10">
        <f t="shared" si="33"/>
        <v>7</v>
      </c>
      <c r="H10">
        <f t="shared" si="33"/>
        <v>8</v>
      </c>
      <c r="I10">
        <f t="shared" si="33"/>
        <v>9</v>
      </c>
      <c r="J10">
        <f>K3</f>
        <v>11</v>
      </c>
      <c r="K10">
        <f>N3</f>
        <v>14</v>
      </c>
      <c r="L10">
        <f>O3</f>
        <v>15</v>
      </c>
      <c r="M10">
        <f>Q3</f>
        <v>17</v>
      </c>
      <c r="N10">
        <f>S3</f>
        <v>19</v>
      </c>
      <c r="O10">
        <f>T3</f>
        <v>20</v>
      </c>
      <c r="P10">
        <f>U3</f>
        <v>21</v>
      </c>
      <c r="Q10">
        <f>Y3</f>
        <v>25</v>
      </c>
      <c r="R10">
        <f>Z3</f>
        <v>26</v>
      </c>
      <c r="S10">
        <f>AA3</f>
        <v>27</v>
      </c>
      <c r="T10">
        <f>AB3</f>
        <v>28</v>
      </c>
      <c r="U10">
        <f>AD3</f>
        <v>30</v>
      </c>
      <c r="V10">
        <f>AE3</f>
        <v>31</v>
      </c>
      <c r="W10">
        <f>AF3</f>
        <v>32</v>
      </c>
      <c r="X10">
        <f>AG3</f>
        <v>33</v>
      </c>
      <c r="Y10">
        <f>AI3</f>
        <v>35</v>
      </c>
      <c r="Z10">
        <f>AJ3</f>
        <v>36</v>
      </c>
      <c r="AA10">
        <f>AK3</f>
        <v>37</v>
      </c>
      <c r="AB10">
        <f>AM3</f>
        <v>39</v>
      </c>
      <c r="AC10">
        <f>AO3</f>
        <v>41</v>
      </c>
      <c r="AD10">
        <f aca="true" t="shared" si="34" ref="AD10:AI10">AQ3</f>
        <v>43</v>
      </c>
      <c r="AE10">
        <f t="shared" si="34"/>
        <v>44</v>
      </c>
      <c r="AF10">
        <f t="shared" si="34"/>
        <v>45</v>
      </c>
      <c r="AG10">
        <f t="shared" si="34"/>
        <v>46</v>
      </c>
      <c r="AH10">
        <f t="shared" si="34"/>
        <v>47</v>
      </c>
      <c r="AI10">
        <f t="shared" si="34"/>
        <v>48</v>
      </c>
      <c r="AJ10">
        <f>AX3</f>
        <v>50</v>
      </c>
      <c r="AK10">
        <f>AY3</f>
        <v>51</v>
      </c>
      <c r="AL10">
        <f aca="true" t="shared" si="35" ref="AL10:AQ10">BB3</f>
        <v>54</v>
      </c>
      <c r="AM10">
        <f t="shared" si="35"/>
        <v>55</v>
      </c>
      <c r="AN10">
        <f t="shared" si="35"/>
        <v>56</v>
      </c>
      <c r="AO10">
        <f t="shared" si="35"/>
        <v>57</v>
      </c>
      <c r="AP10">
        <f t="shared" si="35"/>
        <v>58</v>
      </c>
      <c r="AQ10">
        <f t="shared" si="35"/>
        <v>59</v>
      </c>
      <c r="AR10">
        <f>BI3</f>
        <v>61</v>
      </c>
      <c r="AS10">
        <f>BJ3</f>
        <v>62</v>
      </c>
      <c r="AT10">
        <f>BK3</f>
        <v>63</v>
      </c>
      <c r="AU10">
        <f>BN3</f>
        <v>66</v>
      </c>
      <c r="AV10">
        <f>BO3</f>
        <v>67</v>
      </c>
      <c r="AW10">
        <f>BQ3</f>
        <v>69</v>
      </c>
      <c r="AX10">
        <f>BR3</f>
        <v>70</v>
      </c>
      <c r="AZ10">
        <f t="shared" si="7"/>
        <v>1</v>
      </c>
      <c r="BA10">
        <f t="shared" si="8"/>
        <v>0</v>
      </c>
      <c r="BB10">
        <f t="shared" si="9"/>
        <v>1</v>
      </c>
      <c r="BC10">
        <f t="shared" si="10"/>
        <v>1</v>
      </c>
      <c r="BD10">
        <f t="shared" si="11"/>
        <v>1</v>
      </c>
      <c r="BE10">
        <f t="shared" si="12"/>
        <v>1</v>
      </c>
      <c r="BF10">
        <f t="shared" si="13"/>
        <v>0</v>
      </c>
      <c r="BG10">
        <f t="shared" si="14"/>
        <v>1</v>
      </c>
      <c r="BH10">
        <f t="shared" si="15"/>
        <v>1</v>
      </c>
      <c r="BI10">
        <f t="shared" si="16"/>
        <v>0</v>
      </c>
      <c r="BJ10">
        <f t="shared" si="17"/>
        <v>1</v>
      </c>
      <c r="BK10">
        <f t="shared" si="18"/>
        <v>1</v>
      </c>
      <c r="BL10">
        <f t="shared" si="19"/>
        <v>1</v>
      </c>
      <c r="BM10">
        <f t="shared" si="20"/>
        <v>1</v>
      </c>
      <c r="BN10">
        <f t="shared" si="21"/>
        <v>1</v>
      </c>
      <c r="BO10">
        <f t="shared" si="22"/>
        <v>1</v>
      </c>
      <c r="BP10">
        <f t="shared" si="23"/>
        <v>1</v>
      </c>
      <c r="BQ10">
        <f t="shared" si="24"/>
        <v>1</v>
      </c>
      <c r="BR10">
        <f t="shared" si="25"/>
        <v>0</v>
      </c>
      <c r="BS10">
        <f t="shared" si="26"/>
        <v>0</v>
      </c>
      <c r="BT10" s="17">
        <f t="shared" si="2"/>
        <v>15</v>
      </c>
      <c r="BV10" s="9">
        <v>15</v>
      </c>
      <c r="BW10" s="10">
        <f>COUNTIF(BT5:BT3008,"=15")</f>
        <v>4</v>
      </c>
    </row>
    <row r="11" spans="1:75" ht="15">
      <c r="A11">
        <f aca="true" t="shared" si="36" ref="A11:K11">B3</f>
        <v>2</v>
      </c>
      <c r="B11">
        <f t="shared" si="36"/>
        <v>3</v>
      </c>
      <c r="C11">
        <f t="shared" si="36"/>
        <v>4</v>
      </c>
      <c r="D11">
        <f t="shared" si="36"/>
        <v>5</v>
      </c>
      <c r="E11">
        <f t="shared" si="36"/>
        <v>6</v>
      </c>
      <c r="F11">
        <f t="shared" si="36"/>
        <v>7</v>
      </c>
      <c r="G11">
        <f t="shared" si="36"/>
        <v>8</v>
      </c>
      <c r="H11">
        <f t="shared" si="36"/>
        <v>9</v>
      </c>
      <c r="I11">
        <f t="shared" si="36"/>
        <v>10</v>
      </c>
      <c r="J11">
        <f t="shared" si="36"/>
        <v>11</v>
      </c>
      <c r="K11">
        <f t="shared" si="36"/>
        <v>12</v>
      </c>
      <c r="L11">
        <f aca="true" t="shared" si="37" ref="L11:Q11">N3</f>
        <v>14</v>
      </c>
      <c r="M11">
        <f t="shared" si="37"/>
        <v>15</v>
      </c>
      <c r="N11">
        <f t="shared" si="37"/>
        <v>16</v>
      </c>
      <c r="O11">
        <f t="shared" si="37"/>
        <v>17</v>
      </c>
      <c r="P11">
        <f t="shared" si="37"/>
        <v>18</v>
      </c>
      <c r="Q11">
        <f t="shared" si="37"/>
        <v>19</v>
      </c>
      <c r="R11">
        <f>U3</f>
        <v>21</v>
      </c>
      <c r="S11">
        <f>V3</f>
        <v>22</v>
      </c>
      <c r="T11">
        <f>W3</f>
        <v>23</v>
      </c>
      <c r="U11">
        <f>X3</f>
        <v>24</v>
      </c>
      <c r="V11">
        <f>AB3</f>
        <v>28</v>
      </c>
      <c r="W11">
        <f>AC3</f>
        <v>29</v>
      </c>
      <c r="X11">
        <f>AD3</f>
        <v>30</v>
      </c>
      <c r="Y11">
        <f>AE3</f>
        <v>31</v>
      </c>
      <c r="Z11">
        <f>AG3</f>
        <v>33</v>
      </c>
      <c r="AA11">
        <f>AH3</f>
        <v>34</v>
      </c>
      <c r="AB11">
        <f>AJ3</f>
        <v>36</v>
      </c>
      <c r="AC11">
        <f>AL3</f>
        <v>38</v>
      </c>
      <c r="AD11">
        <f>AM3</f>
        <v>39</v>
      </c>
      <c r="AE11">
        <f>AN3</f>
        <v>40</v>
      </c>
      <c r="AF11">
        <f>AQ3</f>
        <v>43</v>
      </c>
      <c r="AG11">
        <f>AR3</f>
        <v>44</v>
      </c>
      <c r="AH11">
        <f>AS3</f>
        <v>45</v>
      </c>
      <c r="AI11">
        <f>AT3</f>
        <v>46</v>
      </c>
      <c r="AJ11">
        <f>AV3</f>
        <v>48</v>
      </c>
      <c r="AK11">
        <f>AW3</f>
        <v>49</v>
      </c>
      <c r="AL11">
        <f>AX3</f>
        <v>50</v>
      </c>
      <c r="AM11">
        <f>AY3</f>
        <v>51</v>
      </c>
      <c r="AN11">
        <f>AZ3</f>
        <v>52</v>
      </c>
      <c r="AO11">
        <f>BB3</f>
        <v>54</v>
      </c>
      <c r="AP11">
        <f>BC3</f>
        <v>55</v>
      </c>
      <c r="AQ11">
        <f>BE3</f>
        <v>57</v>
      </c>
      <c r="AR11">
        <f>BF3</f>
        <v>58</v>
      </c>
      <c r="AS11">
        <f>BG3</f>
        <v>59</v>
      </c>
      <c r="AT11">
        <f>BH3</f>
        <v>60</v>
      </c>
      <c r="AU11">
        <f>BI3</f>
        <v>61</v>
      </c>
      <c r="AV11">
        <f>BL3</f>
        <v>64</v>
      </c>
      <c r="AW11">
        <f>BN3</f>
        <v>66</v>
      </c>
      <c r="AX11">
        <f>BR3</f>
        <v>70</v>
      </c>
      <c r="AZ11">
        <f t="shared" si="7"/>
        <v>0</v>
      </c>
      <c r="BA11">
        <f t="shared" si="8"/>
        <v>0</v>
      </c>
      <c r="BB11">
        <f t="shared" si="9"/>
        <v>1</v>
      </c>
      <c r="BC11">
        <f t="shared" si="10"/>
        <v>1</v>
      </c>
      <c r="BD11">
        <f t="shared" si="11"/>
        <v>0</v>
      </c>
      <c r="BE11">
        <f t="shared" si="12"/>
        <v>1</v>
      </c>
      <c r="BF11">
        <f t="shared" si="13"/>
        <v>1</v>
      </c>
      <c r="BG11">
        <f t="shared" si="14"/>
        <v>1</v>
      </c>
      <c r="BH11">
        <f t="shared" si="15"/>
        <v>1</v>
      </c>
      <c r="BI11">
        <f t="shared" si="16"/>
        <v>1</v>
      </c>
      <c r="BJ11">
        <f t="shared" si="17"/>
        <v>1</v>
      </c>
      <c r="BK11">
        <f t="shared" si="18"/>
        <v>1</v>
      </c>
      <c r="BL11">
        <f t="shared" si="19"/>
        <v>0</v>
      </c>
      <c r="BM11">
        <f t="shared" si="20"/>
        <v>1</v>
      </c>
      <c r="BN11">
        <f t="shared" si="21"/>
        <v>1</v>
      </c>
      <c r="BO11">
        <f t="shared" si="22"/>
        <v>1</v>
      </c>
      <c r="BP11">
        <f t="shared" si="23"/>
        <v>0</v>
      </c>
      <c r="BQ11">
        <f t="shared" si="24"/>
        <v>0</v>
      </c>
      <c r="BR11">
        <f t="shared" si="25"/>
        <v>1</v>
      </c>
      <c r="BS11">
        <f t="shared" si="26"/>
        <v>0</v>
      </c>
      <c r="BT11" s="17">
        <f t="shared" si="2"/>
        <v>13</v>
      </c>
      <c r="BV11" s="9">
        <v>14</v>
      </c>
      <c r="BW11" s="10">
        <f>COUNTIF(BT5:BT3009,"=14")</f>
        <v>6</v>
      </c>
    </row>
    <row r="12" spans="1:75" ht="15">
      <c r="A12">
        <f aca="true" t="shared" si="38" ref="A12:F12">B3</f>
        <v>2</v>
      </c>
      <c r="B12">
        <f t="shared" si="38"/>
        <v>3</v>
      </c>
      <c r="C12">
        <f t="shared" si="38"/>
        <v>4</v>
      </c>
      <c r="D12">
        <f t="shared" si="38"/>
        <v>5</v>
      </c>
      <c r="E12">
        <f t="shared" si="38"/>
        <v>6</v>
      </c>
      <c r="F12">
        <f t="shared" si="38"/>
        <v>7</v>
      </c>
      <c r="G12">
        <f>J3</f>
        <v>10</v>
      </c>
      <c r="H12">
        <f>K3</f>
        <v>11</v>
      </c>
      <c r="I12">
        <f>L3</f>
        <v>12</v>
      </c>
      <c r="J12">
        <f>M3</f>
        <v>13</v>
      </c>
      <c r="K12">
        <f>O3</f>
        <v>15</v>
      </c>
      <c r="L12">
        <f>P3</f>
        <v>16</v>
      </c>
      <c r="M12">
        <f>Q3</f>
        <v>17</v>
      </c>
      <c r="N12">
        <f>S3</f>
        <v>19</v>
      </c>
      <c r="O12">
        <f>U3</f>
        <v>21</v>
      </c>
      <c r="P12">
        <f>V3</f>
        <v>22</v>
      </c>
      <c r="Q12">
        <f>W3</f>
        <v>23</v>
      </c>
      <c r="R12">
        <f>Z3</f>
        <v>26</v>
      </c>
      <c r="S12">
        <f>AC3</f>
        <v>29</v>
      </c>
      <c r="T12">
        <f>AE3</f>
        <v>31</v>
      </c>
      <c r="U12">
        <f>AF3</f>
        <v>32</v>
      </c>
      <c r="V12">
        <f>AG3</f>
        <v>33</v>
      </c>
      <c r="W12">
        <f>AI3</f>
        <v>35</v>
      </c>
      <c r="X12">
        <f>AJ3</f>
        <v>36</v>
      </c>
      <c r="Y12">
        <f>AK3</f>
        <v>37</v>
      </c>
      <c r="Z12">
        <f>AM3</f>
        <v>39</v>
      </c>
      <c r="AA12">
        <f aca="true" t="shared" si="39" ref="AA12:AG12">AO3</f>
        <v>41</v>
      </c>
      <c r="AB12">
        <f t="shared" si="39"/>
        <v>42</v>
      </c>
      <c r="AC12">
        <f t="shared" si="39"/>
        <v>43</v>
      </c>
      <c r="AD12">
        <f t="shared" si="39"/>
        <v>44</v>
      </c>
      <c r="AE12">
        <f t="shared" si="39"/>
        <v>45</v>
      </c>
      <c r="AF12">
        <f t="shared" si="39"/>
        <v>46</v>
      </c>
      <c r="AG12">
        <f t="shared" si="39"/>
        <v>47</v>
      </c>
      <c r="AH12">
        <f aca="true" t="shared" si="40" ref="AH12:AM12">AW3</f>
        <v>49</v>
      </c>
      <c r="AI12">
        <f t="shared" si="40"/>
        <v>50</v>
      </c>
      <c r="AJ12">
        <f t="shared" si="40"/>
        <v>51</v>
      </c>
      <c r="AK12">
        <f t="shared" si="40"/>
        <v>52</v>
      </c>
      <c r="AL12">
        <f t="shared" si="40"/>
        <v>53</v>
      </c>
      <c r="AM12">
        <f t="shared" si="40"/>
        <v>54</v>
      </c>
      <c r="AN12">
        <f>BD3</f>
        <v>56</v>
      </c>
      <c r="AO12">
        <f>BE3</f>
        <v>57</v>
      </c>
      <c r="AP12">
        <f>BF3</f>
        <v>58</v>
      </c>
      <c r="AQ12">
        <f>BH3</f>
        <v>60</v>
      </c>
      <c r="AR12">
        <f>BI3</f>
        <v>61</v>
      </c>
      <c r="AS12">
        <f>BJ3</f>
        <v>62</v>
      </c>
      <c r="AT12">
        <f>BK3</f>
        <v>63</v>
      </c>
      <c r="AU12">
        <f>BM3</f>
        <v>65</v>
      </c>
      <c r="AV12">
        <f>BO3</f>
        <v>67</v>
      </c>
      <c r="AW12">
        <f>BP3</f>
        <v>68</v>
      </c>
      <c r="AX12">
        <f>BR3</f>
        <v>70</v>
      </c>
      <c r="AZ12">
        <f t="shared" si="7"/>
        <v>1</v>
      </c>
      <c r="BA12">
        <f t="shared" si="8"/>
        <v>1</v>
      </c>
      <c r="BB12">
        <f t="shared" si="9"/>
        <v>1</v>
      </c>
      <c r="BC12">
        <f t="shared" si="10"/>
        <v>1</v>
      </c>
      <c r="BD12">
        <f t="shared" si="11"/>
        <v>1</v>
      </c>
      <c r="BE12">
        <f t="shared" si="12"/>
        <v>0</v>
      </c>
      <c r="BF12">
        <f t="shared" si="13"/>
        <v>1</v>
      </c>
      <c r="BG12">
        <f t="shared" si="14"/>
        <v>1</v>
      </c>
      <c r="BH12">
        <f t="shared" si="15"/>
        <v>1</v>
      </c>
      <c r="BI12">
        <f t="shared" si="16"/>
        <v>1</v>
      </c>
      <c r="BJ12">
        <f t="shared" si="17"/>
        <v>1</v>
      </c>
      <c r="BK12">
        <f t="shared" si="18"/>
        <v>0</v>
      </c>
      <c r="BL12">
        <f t="shared" si="19"/>
        <v>1</v>
      </c>
      <c r="BM12">
        <f t="shared" si="20"/>
        <v>1</v>
      </c>
      <c r="BN12">
        <f t="shared" si="21"/>
        <v>0</v>
      </c>
      <c r="BO12">
        <f t="shared" si="22"/>
        <v>1</v>
      </c>
      <c r="BP12">
        <f t="shared" si="23"/>
        <v>1</v>
      </c>
      <c r="BQ12">
        <f t="shared" si="24"/>
        <v>1</v>
      </c>
      <c r="BR12">
        <f t="shared" si="25"/>
        <v>0</v>
      </c>
      <c r="BS12">
        <f t="shared" si="26"/>
        <v>1</v>
      </c>
      <c r="BT12" s="17">
        <f t="shared" si="2"/>
        <v>16</v>
      </c>
      <c r="BV12" s="9">
        <v>13</v>
      </c>
      <c r="BW12" s="10">
        <f>COUNTIF(BT5:BT3010,"=13")</f>
        <v>5</v>
      </c>
    </row>
    <row r="13" spans="1:75" ht="15">
      <c r="A13">
        <f>D3</f>
        <v>4</v>
      </c>
      <c r="B13">
        <f>E3</f>
        <v>5</v>
      </c>
      <c r="C13">
        <f>H3</f>
        <v>8</v>
      </c>
      <c r="D13">
        <f>I3</f>
        <v>9</v>
      </c>
      <c r="E13">
        <f>J3</f>
        <v>10</v>
      </c>
      <c r="F13">
        <f>L3</f>
        <v>12</v>
      </c>
      <c r="G13">
        <f aca="true" t="shared" si="41" ref="G13:L13">N3</f>
        <v>14</v>
      </c>
      <c r="H13">
        <f t="shared" si="41"/>
        <v>15</v>
      </c>
      <c r="I13">
        <f t="shared" si="41"/>
        <v>16</v>
      </c>
      <c r="J13">
        <f t="shared" si="41"/>
        <v>17</v>
      </c>
      <c r="K13">
        <f t="shared" si="41"/>
        <v>18</v>
      </c>
      <c r="L13">
        <f t="shared" si="41"/>
        <v>19</v>
      </c>
      <c r="M13">
        <f aca="true" t="shared" si="42" ref="M13:U13">U3</f>
        <v>21</v>
      </c>
      <c r="N13">
        <f t="shared" si="42"/>
        <v>22</v>
      </c>
      <c r="O13">
        <f t="shared" si="42"/>
        <v>23</v>
      </c>
      <c r="P13">
        <f t="shared" si="42"/>
        <v>24</v>
      </c>
      <c r="Q13">
        <f t="shared" si="42"/>
        <v>25</v>
      </c>
      <c r="R13">
        <f t="shared" si="42"/>
        <v>26</v>
      </c>
      <c r="S13">
        <f t="shared" si="42"/>
        <v>27</v>
      </c>
      <c r="T13">
        <f t="shared" si="42"/>
        <v>28</v>
      </c>
      <c r="U13">
        <f t="shared" si="42"/>
        <v>29</v>
      </c>
      <c r="V13">
        <f aca="true" t="shared" si="43" ref="V13:AA13">AE3</f>
        <v>31</v>
      </c>
      <c r="W13">
        <f t="shared" si="43"/>
        <v>32</v>
      </c>
      <c r="X13">
        <f t="shared" si="43"/>
        <v>33</v>
      </c>
      <c r="Y13">
        <f t="shared" si="43"/>
        <v>34</v>
      </c>
      <c r="Z13">
        <f t="shared" si="43"/>
        <v>35</v>
      </c>
      <c r="AA13">
        <f t="shared" si="43"/>
        <v>36</v>
      </c>
      <c r="AB13">
        <f>AM3</f>
        <v>39</v>
      </c>
      <c r="AC13">
        <f>AN3</f>
        <v>40</v>
      </c>
      <c r="AD13">
        <f>AO3</f>
        <v>41</v>
      </c>
      <c r="AE13">
        <f>AP3</f>
        <v>42</v>
      </c>
      <c r="AF13">
        <f>AR3</f>
        <v>44</v>
      </c>
      <c r="AG13">
        <f>AS3</f>
        <v>45</v>
      </c>
      <c r="AH13">
        <f>AT3</f>
        <v>46</v>
      </c>
      <c r="AI13">
        <f>AU3</f>
        <v>47</v>
      </c>
      <c r="AJ13">
        <f>AV3</f>
        <v>48</v>
      </c>
      <c r="AK13">
        <f>AX3</f>
        <v>50</v>
      </c>
      <c r="AL13">
        <f>AZ3</f>
        <v>52</v>
      </c>
      <c r="AM13">
        <f>BA3</f>
        <v>53</v>
      </c>
      <c r="AN13">
        <f>BB3</f>
        <v>54</v>
      </c>
      <c r="AO13">
        <f>BD3</f>
        <v>56</v>
      </c>
      <c r="AP13">
        <f>BF3</f>
        <v>58</v>
      </c>
      <c r="AQ13">
        <f>BH3</f>
        <v>60</v>
      </c>
      <c r="AR13">
        <f>BI3</f>
        <v>61</v>
      </c>
      <c r="AS13">
        <f>BJ3</f>
        <v>62</v>
      </c>
      <c r="AT13">
        <f>BK3</f>
        <v>63</v>
      </c>
      <c r="AU13">
        <f>BL3</f>
        <v>64</v>
      </c>
      <c r="AV13">
        <f>BN3</f>
        <v>66</v>
      </c>
      <c r="AW13">
        <f>BQ3</f>
        <v>69</v>
      </c>
      <c r="AX13">
        <f>BR3</f>
        <v>70</v>
      </c>
      <c r="AZ13">
        <f t="shared" si="7"/>
        <v>1</v>
      </c>
      <c r="BA13">
        <f t="shared" si="8"/>
        <v>1</v>
      </c>
      <c r="BB13">
        <f t="shared" si="9"/>
        <v>1</v>
      </c>
      <c r="BC13">
        <f t="shared" si="10"/>
        <v>1</v>
      </c>
      <c r="BD13">
        <f t="shared" si="11"/>
        <v>1</v>
      </c>
      <c r="BE13">
        <f t="shared" si="12"/>
        <v>1</v>
      </c>
      <c r="BF13">
        <f t="shared" si="13"/>
        <v>0</v>
      </c>
      <c r="BG13">
        <f t="shared" si="14"/>
        <v>1</v>
      </c>
      <c r="BH13">
        <f t="shared" si="15"/>
        <v>0</v>
      </c>
      <c r="BI13">
        <f t="shared" si="16"/>
        <v>1</v>
      </c>
      <c r="BJ13">
        <f t="shared" si="17"/>
        <v>1</v>
      </c>
      <c r="BK13">
        <f t="shared" si="18"/>
        <v>0</v>
      </c>
      <c r="BL13">
        <f t="shared" si="19"/>
        <v>1</v>
      </c>
      <c r="BM13">
        <f t="shared" si="20"/>
        <v>0</v>
      </c>
      <c r="BN13">
        <f t="shared" si="21"/>
        <v>0</v>
      </c>
      <c r="BO13">
        <f t="shared" si="22"/>
        <v>1</v>
      </c>
      <c r="BP13">
        <f t="shared" si="23"/>
        <v>1</v>
      </c>
      <c r="BQ13">
        <f t="shared" si="24"/>
        <v>1</v>
      </c>
      <c r="BR13">
        <f t="shared" si="25"/>
        <v>1</v>
      </c>
      <c r="BS13">
        <f t="shared" si="26"/>
        <v>0</v>
      </c>
      <c r="BT13" s="17">
        <f t="shared" si="2"/>
        <v>14</v>
      </c>
      <c r="BV13" s="9">
        <v>12</v>
      </c>
      <c r="BW13" s="10">
        <f>COUNTIF(BT5:BT3011,"=12")</f>
        <v>3</v>
      </c>
    </row>
    <row r="14" spans="1:75" ht="15">
      <c r="A14">
        <f>A3</f>
        <v>1</v>
      </c>
      <c r="B14">
        <f>B3</f>
        <v>2</v>
      </c>
      <c r="C14">
        <f>C3</f>
        <v>3</v>
      </c>
      <c r="D14">
        <f>D3</f>
        <v>4</v>
      </c>
      <c r="E14">
        <f>F3</f>
        <v>6</v>
      </c>
      <c r="F14">
        <f>G3</f>
        <v>7</v>
      </c>
      <c r="G14">
        <f>I3</f>
        <v>9</v>
      </c>
      <c r="H14">
        <f>J3</f>
        <v>10</v>
      </c>
      <c r="I14">
        <f>K3</f>
        <v>11</v>
      </c>
      <c r="J14">
        <f>L3</f>
        <v>12</v>
      </c>
      <c r="K14">
        <f>N3</f>
        <v>14</v>
      </c>
      <c r="L14">
        <f>P3</f>
        <v>16</v>
      </c>
      <c r="M14">
        <f>R3</f>
        <v>18</v>
      </c>
      <c r="N14">
        <f>S3</f>
        <v>19</v>
      </c>
      <c r="O14">
        <f>U3</f>
        <v>21</v>
      </c>
      <c r="P14">
        <f>V3</f>
        <v>22</v>
      </c>
      <c r="Q14">
        <f>X3</f>
        <v>24</v>
      </c>
      <c r="R14">
        <f>Y3</f>
        <v>25</v>
      </c>
      <c r="S14">
        <f>Z3</f>
        <v>26</v>
      </c>
      <c r="T14">
        <f>AB3</f>
        <v>28</v>
      </c>
      <c r="U14">
        <f aca="true" t="shared" si="44" ref="U14:Z14">AD3</f>
        <v>30</v>
      </c>
      <c r="V14">
        <f t="shared" si="44"/>
        <v>31</v>
      </c>
      <c r="W14">
        <f t="shared" si="44"/>
        <v>32</v>
      </c>
      <c r="X14">
        <f t="shared" si="44"/>
        <v>33</v>
      </c>
      <c r="Y14">
        <f t="shared" si="44"/>
        <v>34</v>
      </c>
      <c r="Z14">
        <f t="shared" si="44"/>
        <v>35</v>
      </c>
      <c r="AA14">
        <f>AK3</f>
        <v>37</v>
      </c>
      <c r="AB14">
        <f>AL3</f>
        <v>38</v>
      </c>
      <c r="AC14">
        <f>AM3</f>
        <v>39</v>
      </c>
      <c r="AD14">
        <f>AN3</f>
        <v>40</v>
      </c>
      <c r="AE14">
        <f>AP3</f>
        <v>42</v>
      </c>
      <c r="AF14">
        <f>AQ3</f>
        <v>43</v>
      </c>
      <c r="AG14">
        <f>AS3</f>
        <v>45</v>
      </c>
      <c r="AH14">
        <f>AU3</f>
        <v>47</v>
      </c>
      <c r="AI14">
        <f>AV3</f>
        <v>48</v>
      </c>
      <c r="AJ14">
        <f>AZ3</f>
        <v>52</v>
      </c>
      <c r="AK14">
        <f>BA3</f>
        <v>53</v>
      </c>
      <c r="AL14">
        <f>BB3</f>
        <v>54</v>
      </c>
      <c r="AM14">
        <f>BC3</f>
        <v>55</v>
      </c>
      <c r="AN14">
        <f>BD3</f>
        <v>56</v>
      </c>
      <c r="AO14">
        <f>BH3</f>
        <v>60</v>
      </c>
      <c r="AP14">
        <f aca="true" t="shared" si="45" ref="AP14:AX14">BJ3</f>
        <v>62</v>
      </c>
      <c r="AQ14">
        <f t="shared" si="45"/>
        <v>63</v>
      </c>
      <c r="AR14">
        <f t="shared" si="45"/>
        <v>64</v>
      </c>
      <c r="AS14">
        <f t="shared" si="45"/>
        <v>65</v>
      </c>
      <c r="AT14">
        <f t="shared" si="45"/>
        <v>66</v>
      </c>
      <c r="AU14">
        <f t="shared" si="45"/>
        <v>67</v>
      </c>
      <c r="AV14">
        <f t="shared" si="45"/>
        <v>68</v>
      </c>
      <c r="AW14">
        <f t="shared" si="45"/>
        <v>69</v>
      </c>
      <c r="AX14">
        <f t="shared" si="45"/>
        <v>70</v>
      </c>
      <c r="AZ14">
        <f t="shared" si="7"/>
        <v>0</v>
      </c>
      <c r="BA14">
        <f t="shared" si="8"/>
        <v>1</v>
      </c>
      <c r="BB14">
        <f t="shared" si="9"/>
        <v>0</v>
      </c>
      <c r="BC14">
        <f t="shared" si="10"/>
        <v>1</v>
      </c>
      <c r="BD14">
        <f t="shared" si="11"/>
        <v>1</v>
      </c>
      <c r="BE14">
        <f t="shared" si="12"/>
        <v>1</v>
      </c>
      <c r="BF14">
        <f t="shared" si="13"/>
        <v>0</v>
      </c>
      <c r="BG14">
        <f t="shared" si="14"/>
        <v>0</v>
      </c>
      <c r="BH14">
        <f t="shared" si="15"/>
        <v>0</v>
      </c>
      <c r="BI14">
        <f t="shared" si="16"/>
        <v>1</v>
      </c>
      <c r="BJ14">
        <f t="shared" si="17"/>
        <v>1</v>
      </c>
      <c r="BK14">
        <f t="shared" si="18"/>
        <v>1</v>
      </c>
      <c r="BL14">
        <f t="shared" si="19"/>
        <v>1</v>
      </c>
      <c r="BM14">
        <f t="shared" si="20"/>
        <v>0</v>
      </c>
      <c r="BN14">
        <f t="shared" si="21"/>
        <v>0</v>
      </c>
      <c r="BO14">
        <f t="shared" si="22"/>
        <v>0</v>
      </c>
      <c r="BP14">
        <f t="shared" si="23"/>
        <v>1</v>
      </c>
      <c r="BQ14">
        <f t="shared" si="24"/>
        <v>1</v>
      </c>
      <c r="BR14">
        <f t="shared" si="25"/>
        <v>1</v>
      </c>
      <c r="BS14">
        <f t="shared" si="26"/>
        <v>1</v>
      </c>
      <c r="BT14" s="17">
        <f t="shared" si="2"/>
        <v>12</v>
      </c>
      <c r="BV14" s="9">
        <v>11</v>
      </c>
      <c r="BW14" s="10">
        <f>COUNTIF(BT5:BT3012,"=11")</f>
        <v>1</v>
      </c>
    </row>
    <row r="15" spans="1:75" ht="15">
      <c r="A15">
        <f>A3</f>
        <v>1</v>
      </c>
      <c r="B15">
        <f>B3</f>
        <v>2</v>
      </c>
      <c r="C15">
        <f aca="true" t="shared" si="46" ref="C15:H15">D3</f>
        <v>4</v>
      </c>
      <c r="D15">
        <f t="shared" si="46"/>
        <v>5</v>
      </c>
      <c r="E15">
        <f t="shared" si="46"/>
        <v>6</v>
      </c>
      <c r="F15">
        <f t="shared" si="46"/>
        <v>7</v>
      </c>
      <c r="G15">
        <f t="shared" si="46"/>
        <v>8</v>
      </c>
      <c r="H15">
        <f t="shared" si="46"/>
        <v>9</v>
      </c>
      <c r="I15">
        <f aca="true" t="shared" si="47" ref="I15:O15">L3</f>
        <v>12</v>
      </c>
      <c r="J15">
        <f t="shared" si="47"/>
        <v>13</v>
      </c>
      <c r="K15">
        <f t="shared" si="47"/>
        <v>14</v>
      </c>
      <c r="L15">
        <f t="shared" si="47"/>
        <v>15</v>
      </c>
      <c r="M15">
        <f t="shared" si="47"/>
        <v>16</v>
      </c>
      <c r="N15">
        <f t="shared" si="47"/>
        <v>17</v>
      </c>
      <c r="O15">
        <f t="shared" si="47"/>
        <v>18</v>
      </c>
      <c r="P15">
        <f>T3</f>
        <v>20</v>
      </c>
      <c r="Q15">
        <f>W3</f>
        <v>23</v>
      </c>
      <c r="R15">
        <f>Y3</f>
        <v>25</v>
      </c>
      <c r="S15">
        <f>Z3</f>
        <v>26</v>
      </c>
      <c r="T15">
        <f>AA3</f>
        <v>27</v>
      </c>
      <c r="U15">
        <f>AE3</f>
        <v>31</v>
      </c>
      <c r="V15">
        <f>AF3</f>
        <v>32</v>
      </c>
      <c r="W15">
        <f>AH3</f>
        <v>34</v>
      </c>
      <c r="X15">
        <f>AI3</f>
        <v>35</v>
      </c>
      <c r="Y15">
        <f>AJ3</f>
        <v>36</v>
      </c>
      <c r="Z15">
        <f>AM3</f>
        <v>39</v>
      </c>
      <c r="AA15">
        <f aca="true" t="shared" si="48" ref="AA15:AG15">AO3</f>
        <v>41</v>
      </c>
      <c r="AB15">
        <f t="shared" si="48"/>
        <v>42</v>
      </c>
      <c r="AC15">
        <f t="shared" si="48"/>
        <v>43</v>
      </c>
      <c r="AD15">
        <f t="shared" si="48"/>
        <v>44</v>
      </c>
      <c r="AE15">
        <f t="shared" si="48"/>
        <v>45</v>
      </c>
      <c r="AF15">
        <f t="shared" si="48"/>
        <v>46</v>
      </c>
      <c r="AG15">
        <f t="shared" si="48"/>
        <v>47</v>
      </c>
      <c r="AH15">
        <f>AZ3</f>
        <v>52</v>
      </c>
      <c r="AI15">
        <f aca="true" t="shared" si="49" ref="AI15:AV15">BB3</f>
        <v>54</v>
      </c>
      <c r="AJ15">
        <f t="shared" si="49"/>
        <v>55</v>
      </c>
      <c r="AK15">
        <f t="shared" si="49"/>
        <v>56</v>
      </c>
      <c r="AL15">
        <f t="shared" si="49"/>
        <v>57</v>
      </c>
      <c r="AM15">
        <f t="shared" si="49"/>
        <v>58</v>
      </c>
      <c r="AN15">
        <f t="shared" si="49"/>
        <v>59</v>
      </c>
      <c r="AO15">
        <f t="shared" si="49"/>
        <v>60</v>
      </c>
      <c r="AP15">
        <f t="shared" si="49"/>
        <v>61</v>
      </c>
      <c r="AQ15">
        <f t="shared" si="49"/>
        <v>62</v>
      </c>
      <c r="AR15">
        <f t="shared" si="49"/>
        <v>63</v>
      </c>
      <c r="AS15">
        <f t="shared" si="49"/>
        <v>64</v>
      </c>
      <c r="AT15">
        <f t="shared" si="49"/>
        <v>65</v>
      </c>
      <c r="AU15">
        <f t="shared" si="49"/>
        <v>66</v>
      </c>
      <c r="AV15">
        <f t="shared" si="49"/>
        <v>67</v>
      </c>
      <c r="AW15">
        <f>BQ3</f>
        <v>69</v>
      </c>
      <c r="AX15">
        <f>BR3</f>
        <v>70</v>
      </c>
      <c r="AZ15">
        <f t="shared" si="7"/>
        <v>1</v>
      </c>
      <c r="BA15">
        <f t="shared" si="8"/>
        <v>1</v>
      </c>
      <c r="BB15">
        <f t="shared" si="9"/>
        <v>1</v>
      </c>
      <c r="BC15">
        <f t="shared" si="10"/>
        <v>1</v>
      </c>
      <c r="BD15">
        <f t="shared" si="11"/>
        <v>1</v>
      </c>
      <c r="BE15">
        <f t="shared" si="12"/>
        <v>0</v>
      </c>
      <c r="BF15">
        <f t="shared" si="13"/>
        <v>0</v>
      </c>
      <c r="BG15">
        <f t="shared" si="14"/>
        <v>0</v>
      </c>
      <c r="BH15">
        <f t="shared" si="15"/>
        <v>0</v>
      </c>
      <c r="BI15">
        <f t="shared" si="16"/>
        <v>1</v>
      </c>
      <c r="BJ15">
        <f t="shared" si="17"/>
        <v>1</v>
      </c>
      <c r="BK15">
        <f t="shared" si="18"/>
        <v>1</v>
      </c>
      <c r="BL15">
        <f t="shared" si="19"/>
        <v>1</v>
      </c>
      <c r="BM15">
        <f t="shared" si="20"/>
        <v>1</v>
      </c>
      <c r="BN15">
        <f t="shared" si="21"/>
        <v>1</v>
      </c>
      <c r="BO15">
        <f t="shared" si="22"/>
        <v>1</v>
      </c>
      <c r="BP15">
        <f t="shared" si="23"/>
        <v>1</v>
      </c>
      <c r="BQ15">
        <f t="shared" si="24"/>
        <v>1</v>
      </c>
      <c r="BR15">
        <f t="shared" si="25"/>
        <v>1</v>
      </c>
      <c r="BS15">
        <f t="shared" si="26"/>
        <v>1</v>
      </c>
      <c r="BT15" s="17">
        <f t="shared" si="2"/>
        <v>16</v>
      </c>
      <c r="BV15" s="9">
        <v>10</v>
      </c>
      <c r="BW15" s="10">
        <f>COUNTIF(BT5:BT3013,"=10")</f>
        <v>0</v>
      </c>
    </row>
    <row r="16" spans="1:75" ht="15">
      <c r="A16">
        <f>A3</f>
        <v>1</v>
      </c>
      <c r="B16">
        <f>B3</f>
        <v>2</v>
      </c>
      <c r="C16">
        <f>C3</f>
        <v>3</v>
      </c>
      <c r="D16">
        <f aca="true" t="shared" si="50" ref="D16:J16">E3</f>
        <v>5</v>
      </c>
      <c r="E16">
        <f t="shared" si="50"/>
        <v>6</v>
      </c>
      <c r="F16">
        <f t="shared" si="50"/>
        <v>7</v>
      </c>
      <c r="G16">
        <f t="shared" si="50"/>
        <v>8</v>
      </c>
      <c r="H16">
        <f t="shared" si="50"/>
        <v>9</v>
      </c>
      <c r="I16">
        <f t="shared" si="50"/>
        <v>10</v>
      </c>
      <c r="J16">
        <f t="shared" si="50"/>
        <v>11</v>
      </c>
      <c r="K16">
        <f>N3</f>
        <v>14</v>
      </c>
      <c r="L16">
        <f>O3</f>
        <v>15</v>
      </c>
      <c r="M16">
        <f>P3</f>
        <v>16</v>
      </c>
      <c r="N16">
        <f>S3</f>
        <v>19</v>
      </c>
      <c r="O16">
        <f aca="true" t="shared" si="51" ref="O16:V16">V3</f>
        <v>22</v>
      </c>
      <c r="P16">
        <f t="shared" si="51"/>
        <v>23</v>
      </c>
      <c r="Q16">
        <f t="shared" si="51"/>
        <v>24</v>
      </c>
      <c r="R16">
        <f t="shared" si="51"/>
        <v>25</v>
      </c>
      <c r="S16">
        <f t="shared" si="51"/>
        <v>26</v>
      </c>
      <c r="T16">
        <f t="shared" si="51"/>
        <v>27</v>
      </c>
      <c r="U16">
        <f t="shared" si="51"/>
        <v>28</v>
      </c>
      <c r="V16">
        <f t="shared" si="51"/>
        <v>29</v>
      </c>
      <c r="W16">
        <f>AF3</f>
        <v>32</v>
      </c>
      <c r="X16">
        <f>AG3</f>
        <v>33</v>
      </c>
      <c r="Y16">
        <f>AH3</f>
        <v>34</v>
      </c>
      <c r="Z16">
        <f>AI3</f>
        <v>35</v>
      </c>
      <c r="AA16">
        <f>AJ3</f>
        <v>36</v>
      </c>
      <c r="AB16">
        <f>AL3</f>
        <v>38</v>
      </c>
      <c r="AC16">
        <f>AN3</f>
        <v>40</v>
      </c>
      <c r="AD16">
        <f>AO3</f>
        <v>41</v>
      </c>
      <c r="AE16">
        <f>AP3</f>
        <v>42</v>
      </c>
      <c r="AF16">
        <f>AQ3</f>
        <v>43</v>
      </c>
      <c r="AG16">
        <f>AT3</f>
        <v>46</v>
      </c>
      <c r="AH16">
        <f>AU3</f>
        <v>47</v>
      </c>
      <c r="AI16">
        <f>AV3</f>
        <v>48</v>
      </c>
      <c r="AJ16">
        <f>AX3</f>
        <v>50</v>
      </c>
      <c r="AK16">
        <f>AY3</f>
        <v>51</v>
      </c>
      <c r="AL16">
        <f>AZ3</f>
        <v>52</v>
      </c>
      <c r="AM16">
        <f>BA3</f>
        <v>53</v>
      </c>
      <c r="AN16">
        <f>BD3</f>
        <v>56</v>
      </c>
      <c r="AO16">
        <f>BE3</f>
        <v>57</v>
      </c>
      <c r="AP16">
        <f>BG3</f>
        <v>59</v>
      </c>
      <c r="AQ16">
        <f>BH3</f>
        <v>60</v>
      </c>
      <c r="AR16">
        <f>BI3</f>
        <v>61</v>
      </c>
      <c r="AS16">
        <f>BJ3</f>
        <v>62</v>
      </c>
      <c r="AT16">
        <f>BK3</f>
        <v>63</v>
      </c>
      <c r="AU16">
        <f>BN3</f>
        <v>66</v>
      </c>
      <c r="AV16">
        <f>BO3</f>
        <v>67</v>
      </c>
      <c r="AW16">
        <f>BQ3</f>
        <v>69</v>
      </c>
      <c r="AX16">
        <f>BR3</f>
        <v>70</v>
      </c>
      <c r="AZ16">
        <f t="shared" si="7"/>
        <v>1</v>
      </c>
      <c r="BA16">
        <f t="shared" si="8"/>
        <v>1</v>
      </c>
      <c r="BB16">
        <f t="shared" si="9"/>
        <v>0</v>
      </c>
      <c r="BC16">
        <f t="shared" si="10"/>
        <v>0</v>
      </c>
      <c r="BD16">
        <f t="shared" si="11"/>
        <v>1</v>
      </c>
      <c r="BE16">
        <f t="shared" si="12"/>
        <v>1</v>
      </c>
      <c r="BF16">
        <f t="shared" si="13"/>
        <v>0</v>
      </c>
      <c r="BG16">
        <f t="shared" si="14"/>
        <v>1</v>
      </c>
      <c r="BH16">
        <f t="shared" si="15"/>
        <v>1</v>
      </c>
      <c r="BI16">
        <f t="shared" si="16"/>
        <v>1</v>
      </c>
      <c r="BJ16">
        <f t="shared" si="17"/>
        <v>0</v>
      </c>
      <c r="BK16">
        <f t="shared" si="18"/>
        <v>0</v>
      </c>
      <c r="BL16">
        <f t="shared" si="19"/>
        <v>1</v>
      </c>
      <c r="BM16">
        <f t="shared" si="20"/>
        <v>1</v>
      </c>
      <c r="BN16">
        <f t="shared" si="21"/>
        <v>1</v>
      </c>
      <c r="BO16">
        <f t="shared" si="22"/>
        <v>1</v>
      </c>
      <c r="BP16">
        <f t="shared" si="23"/>
        <v>1</v>
      </c>
      <c r="BQ16">
        <f t="shared" si="24"/>
        <v>1</v>
      </c>
      <c r="BR16">
        <f t="shared" si="25"/>
        <v>0</v>
      </c>
      <c r="BS16">
        <f t="shared" si="26"/>
        <v>0</v>
      </c>
      <c r="BT16" s="17">
        <f t="shared" si="2"/>
        <v>13</v>
      </c>
      <c r="BV16" s="9">
        <v>9</v>
      </c>
      <c r="BW16" s="10">
        <f>COUNTIF(BT5:BT3014,"=09")</f>
        <v>0</v>
      </c>
    </row>
    <row r="17" spans="1:75" ht="15">
      <c r="A17">
        <f>A3</f>
        <v>1</v>
      </c>
      <c r="B17">
        <f>B3</f>
        <v>2</v>
      </c>
      <c r="C17">
        <f>C3</f>
        <v>3</v>
      </c>
      <c r="D17">
        <f>D3</f>
        <v>4</v>
      </c>
      <c r="E17">
        <f>F3</f>
        <v>6</v>
      </c>
      <c r="F17">
        <f aca="true" t="shared" si="52" ref="F17:N17">H3</f>
        <v>8</v>
      </c>
      <c r="G17">
        <f t="shared" si="52"/>
        <v>9</v>
      </c>
      <c r="H17">
        <f t="shared" si="52"/>
        <v>10</v>
      </c>
      <c r="I17">
        <f t="shared" si="52"/>
        <v>11</v>
      </c>
      <c r="J17">
        <f t="shared" si="52"/>
        <v>12</v>
      </c>
      <c r="K17">
        <f t="shared" si="52"/>
        <v>13</v>
      </c>
      <c r="L17">
        <f t="shared" si="52"/>
        <v>14</v>
      </c>
      <c r="M17">
        <f t="shared" si="52"/>
        <v>15</v>
      </c>
      <c r="N17">
        <f t="shared" si="52"/>
        <v>16</v>
      </c>
      <c r="O17">
        <f>R3</f>
        <v>18</v>
      </c>
      <c r="P17">
        <f>S3</f>
        <v>19</v>
      </c>
      <c r="Q17">
        <f>T3</f>
        <v>20</v>
      </c>
      <c r="R17">
        <f>U3</f>
        <v>21</v>
      </c>
      <c r="S17">
        <f>Y3</f>
        <v>25</v>
      </c>
      <c r="T17">
        <f>AA3</f>
        <v>27</v>
      </c>
      <c r="U17">
        <f>AC3</f>
        <v>29</v>
      </c>
      <c r="V17">
        <f>AD3</f>
        <v>30</v>
      </c>
      <c r="W17">
        <f>AF3</f>
        <v>32</v>
      </c>
      <c r="X17">
        <f>AG3</f>
        <v>33</v>
      </c>
      <c r="Y17">
        <f>AH3</f>
        <v>34</v>
      </c>
      <c r="Z17">
        <f>AJ3</f>
        <v>36</v>
      </c>
      <c r="AA17">
        <f>AK3</f>
        <v>37</v>
      </c>
      <c r="AB17">
        <f>AL3</f>
        <v>38</v>
      </c>
      <c r="AC17">
        <f aca="true" t="shared" si="53" ref="AC17:AH17">AO3</f>
        <v>41</v>
      </c>
      <c r="AD17">
        <f t="shared" si="53"/>
        <v>42</v>
      </c>
      <c r="AE17">
        <f t="shared" si="53"/>
        <v>43</v>
      </c>
      <c r="AF17">
        <f t="shared" si="53"/>
        <v>44</v>
      </c>
      <c r="AG17">
        <f t="shared" si="53"/>
        <v>45</v>
      </c>
      <c r="AH17">
        <f t="shared" si="53"/>
        <v>46</v>
      </c>
      <c r="AI17">
        <f aca="true" t="shared" si="54" ref="AI17:AR17">AW3</f>
        <v>49</v>
      </c>
      <c r="AJ17">
        <f t="shared" si="54"/>
        <v>50</v>
      </c>
      <c r="AK17">
        <f t="shared" si="54"/>
        <v>51</v>
      </c>
      <c r="AL17">
        <f t="shared" si="54"/>
        <v>52</v>
      </c>
      <c r="AM17">
        <f t="shared" si="54"/>
        <v>53</v>
      </c>
      <c r="AN17">
        <f t="shared" si="54"/>
        <v>54</v>
      </c>
      <c r="AO17">
        <f t="shared" si="54"/>
        <v>55</v>
      </c>
      <c r="AP17">
        <f t="shared" si="54"/>
        <v>56</v>
      </c>
      <c r="AQ17">
        <f t="shared" si="54"/>
        <v>57</v>
      </c>
      <c r="AR17">
        <f t="shared" si="54"/>
        <v>58</v>
      </c>
      <c r="AS17">
        <f>BH3</f>
        <v>60</v>
      </c>
      <c r="AT17">
        <f>BL3</f>
        <v>64</v>
      </c>
      <c r="AU17">
        <f>BM3</f>
        <v>65</v>
      </c>
      <c r="AV17">
        <f>BN3</f>
        <v>66</v>
      </c>
      <c r="AW17">
        <f>BO3</f>
        <v>67</v>
      </c>
      <c r="AX17">
        <f>BR3</f>
        <v>70</v>
      </c>
      <c r="AZ17">
        <f t="shared" si="7"/>
        <v>1</v>
      </c>
      <c r="BA17">
        <f t="shared" si="8"/>
        <v>1</v>
      </c>
      <c r="BB17">
        <f t="shared" si="9"/>
        <v>1</v>
      </c>
      <c r="BC17">
        <f t="shared" si="10"/>
        <v>1</v>
      </c>
      <c r="BD17">
        <f t="shared" si="11"/>
        <v>0</v>
      </c>
      <c r="BE17">
        <f t="shared" si="12"/>
        <v>0</v>
      </c>
      <c r="BF17">
        <f t="shared" si="13"/>
        <v>1</v>
      </c>
      <c r="BG17">
        <f t="shared" si="14"/>
        <v>1</v>
      </c>
      <c r="BH17">
        <f t="shared" si="15"/>
        <v>1</v>
      </c>
      <c r="BI17">
        <f t="shared" si="16"/>
        <v>1</v>
      </c>
      <c r="BJ17">
        <f t="shared" si="17"/>
        <v>1</v>
      </c>
      <c r="BK17">
        <f t="shared" si="18"/>
        <v>1</v>
      </c>
      <c r="BL17">
        <f t="shared" si="19"/>
        <v>1</v>
      </c>
      <c r="BM17">
        <f t="shared" si="20"/>
        <v>1</v>
      </c>
      <c r="BN17">
        <f t="shared" si="21"/>
        <v>0</v>
      </c>
      <c r="BO17">
        <f t="shared" si="22"/>
        <v>0</v>
      </c>
      <c r="BP17">
        <f t="shared" si="23"/>
        <v>0</v>
      </c>
      <c r="BQ17">
        <f t="shared" si="24"/>
        <v>0</v>
      </c>
      <c r="BR17">
        <f t="shared" si="25"/>
        <v>1</v>
      </c>
      <c r="BS17">
        <f t="shared" si="26"/>
        <v>1</v>
      </c>
      <c r="BT17" s="17">
        <f t="shared" si="2"/>
        <v>14</v>
      </c>
      <c r="BV17" s="9">
        <v>8</v>
      </c>
      <c r="BW17" s="10">
        <f>COUNTIF(BT5:BT3015,"=8")</f>
        <v>0</v>
      </c>
    </row>
    <row r="18" spans="1:75" ht="15">
      <c r="A18">
        <f>B3</f>
        <v>2</v>
      </c>
      <c r="B18">
        <f>C3</f>
        <v>3</v>
      </c>
      <c r="C18">
        <f>D3</f>
        <v>4</v>
      </c>
      <c r="D18">
        <f>F3</f>
        <v>6</v>
      </c>
      <c r="E18">
        <f>G3</f>
        <v>7</v>
      </c>
      <c r="F18">
        <f>H3</f>
        <v>8</v>
      </c>
      <c r="G18">
        <f>I3</f>
        <v>9</v>
      </c>
      <c r="H18">
        <f aca="true" t="shared" si="55" ref="H18:O18">L3</f>
        <v>12</v>
      </c>
      <c r="I18">
        <f t="shared" si="55"/>
        <v>13</v>
      </c>
      <c r="J18">
        <f t="shared" si="55"/>
        <v>14</v>
      </c>
      <c r="K18">
        <f t="shared" si="55"/>
        <v>15</v>
      </c>
      <c r="L18">
        <f t="shared" si="55"/>
        <v>16</v>
      </c>
      <c r="M18">
        <f t="shared" si="55"/>
        <v>17</v>
      </c>
      <c r="N18">
        <f t="shared" si="55"/>
        <v>18</v>
      </c>
      <c r="O18">
        <f t="shared" si="55"/>
        <v>19</v>
      </c>
      <c r="P18">
        <f>U3</f>
        <v>21</v>
      </c>
      <c r="Q18">
        <f>W3</f>
        <v>23</v>
      </c>
      <c r="R18">
        <f>X3</f>
        <v>24</v>
      </c>
      <c r="S18">
        <f>AA3</f>
        <v>27</v>
      </c>
      <c r="T18">
        <f>AB3</f>
        <v>28</v>
      </c>
      <c r="U18">
        <f>AC3</f>
        <v>29</v>
      </c>
      <c r="V18">
        <f>AE3</f>
        <v>31</v>
      </c>
      <c r="W18">
        <f>AF3</f>
        <v>32</v>
      </c>
      <c r="X18">
        <f>AG3</f>
        <v>33</v>
      </c>
      <c r="Y18">
        <f>AI3</f>
        <v>35</v>
      </c>
      <c r="Z18">
        <f>AJ3</f>
        <v>36</v>
      </c>
      <c r="AA18">
        <f>AK3</f>
        <v>37</v>
      </c>
      <c r="AB18">
        <f>AL3</f>
        <v>38</v>
      </c>
      <c r="AC18">
        <f>AM3</f>
        <v>39</v>
      </c>
      <c r="AD18">
        <f>AO3</f>
        <v>41</v>
      </c>
      <c r="AE18">
        <f>AP3</f>
        <v>42</v>
      </c>
      <c r="AF18">
        <f>AQ3</f>
        <v>43</v>
      </c>
      <c r="AG18">
        <f aca="true" t="shared" si="56" ref="AG18:AN18">AS3</f>
        <v>45</v>
      </c>
      <c r="AH18">
        <f t="shared" si="56"/>
        <v>46</v>
      </c>
      <c r="AI18">
        <f t="shared" si="56"/>
        <v>47</v>
      </c>
      <c r="AJ18">
        <f t="shared" si="56"/>
        <v>48</v>
      </c>
      <c r="AK18">
        <f t="shared" si="56"/>
        <v>49</v>
      </c>
      <c r="AL18">
        <f t="shared" si="56"/>
        <v>50</v>
      </c>
      <c r="AM18">
        <f t="shared" si="56"/>
        <v>51</v>
      </c>
      <c r="AN18">
        <f t="shared" si="56"/>
        <v>52</v>
      </c>
      <c r="AO18">
        <f>BD3</f>
        <v>56</v>
      </c>
      <c r="AP18">
        <f>BE3</f>
        <v>57</v>
      </c>
      <c r="AQ18">
        <f>BF3</f>
        <v>58</v>
      </c>
      <c r="AR18">
        <f>BH3</f>
        <v>60</v>
      </c>
      <c r="AS18">
        <f>BI3</f>
        <v>61</v>
      </c>
      <c r="AT18">
        <f>BJ3</f>
        <v>62</v>
      </c>
      <c r="AU18">
        <f>BK3</f>
        <v>63</v>
      </c>
      <c r="AV18">
        <f>BP3</f>
        <v>68</v>
      </c>
      <c r="AW18">
        <f>BQ3</f>
        <v>69</v>
      </c>
      <c r="AX18">
        <f>BR3</f>
        <v>70</v>
      </c>
      <c r="AZ18">
        <f t="shared" si="7"/>
        <v>1</v>
      </c>
      <c r="BA18">
        <f t="shared" si="8"/>
        <v>1</v>
      </c>
      <c r="BB18">
        <f t="shared" si="9"/>
        <v>0</v>
      </c>
      <c r="BC18">
        <f t="shared" si="10"/>
        <v>1</v>
      </c>
      <c r="BD18">
        <f t="shared" si="11"/>
        <v>1</v>
      </c>
      <c r="BE18">
        <f t="shared" si="12"/>
        <v>1</v>
      </c>
      <c r="BF18">
        <f t="shared" si="13"/>
        <v>1</v>
      </c>
      <c r="BG18">
        <f t="shared" si="14"/>
        <v>1</v>
      </c>
      <c r="BH18">
        <f t="shared" si="15"/>
        <v>1</v>
      </c>
      <c r="BI18">
        <f t="shared" si="16"/>
        <v>1</v>
      </c>
      <c r="BJ18">
        <f t="shared" si="17"/>
        <v>0</v>
      </c>
      <c r="BK18">
        <f t="shared" si="18"/>
        <v>0</v>
      </c>
      <c r="BL18">
        <f t="shared" si="19"/>
        <v>1</v>
      </c>
      <c r="BM18">
        <f t="shared" si="20"/>
        <v>1</v>
      </c>
      <c r="BN18">
        <f t="shared" si="21"/>
        <v>0</v>
      </c>
      <c r="BO18">
        <f t="shared" si="22"/>
        <v>1</v>
      </c>
      <c r="BP18">
        <f t="shared" si="23"/>
        <v>1</v>
      </c>
      <c r="BQ18">
        <f t="shared" si="24"/>
        <v>1</v>
      </c>
      <c r="BR18">
        <f t="shared" si="25"/>
        <v>0</v>
      </c>
      <c r="BS18">
        <f t="shared" si="26"/>
        <v>0</v>
      </c>
      <c r="BT18" s="17">
        <f t="shared" si="2"/>
        <v>14</v>
      </c>
      <c r="BV18" s="9">
        <v>7</v>
      </c>
      <c r="BW18" s="10">
        <f>COUNTIF(BT5:BT3016,"=7")</f>
        <v>0</v>
      </c>
    </row>
    <row r="19" spans="1:75" ht="15">
      <c r="A19">
        <f>A3</f>
        <v>1</v>
      </c>
      <c r="B19">
        <f>B3</f>
        <v>2</v>
      </c>
      <c r="C19">
        <f>D3</f>
        <v>4</v>
      </c>
      <c r="D19">
        <f>E3</f>
        <v>5</v>
      </c>
      <c r="E19">
        <f>G3</f>
        <v>7</v>
      </c>
      <c r="F19">
        <f>H3</f>
        <v>8</v>
      </c>
      <c r="G19">
        <f>J3</f>
        <v>10</v>
      </c>
      <c r="H19">
        <f>P3</f>
        <v>16</v>
      </c>
      <c r="I19">
        <f>S3</f>
        <v>19</v>
      </c>
      <c r="J19">
        <f>T3</f>
        <v>20</v>
      </c>
      <c r="K19">
        <f>U3</f>
        <v>21</v>
      </c>
      <c r="L19">
        <f>V3</f>
        <v>22</v>
      </c>
      <c r="M19">
        <f aca="true" t="shared" si="57" ref="M19:T19">X3</f>
        <v>24</v>
      </c>
      <c r="N19">
        <f t="shared" si="57"/>
        <v>25</v>
      </c>
      <c r="O19">
        <f t="shared" si="57"/>
        <v>26</v>
      </c>
      <c r="P19">
        <f t="shared" si="57"/>
        <v>27</v>
      </c>
      <c r="Q19">
        <f t="shared" si="57"/>
        <v>28</v>
      </c>
      <c r="R19">
        <f t="shared" si="57"/>
        <v>29</v>
      </c>
      <c r="S19">
        <f t="shared" si="57"/>
        <v>30</v>
      </c>
      <c r="T19">
        <f t="shared" si="57"/>
        <v>31</v>
      </c>
      <c r="U19">
        <f>AJ3</f>
        <v>36</v>
      </c>
      <c r="V19">
        <f aca="true" t="shared" si="58" ref="V19:AO19">AL3</f>
        <v>38</v>
      </c>
      <c r="W19">
        <f t="shared" si="58"/>
        <v>39</v>
      </c>
      <c r="X19">
        <f t="shared" si="58"/>
        <v>40</v>
      </c>
      <c r="Y19">
        <f t="shared" si="58"/>
        <v>41</v>
      </c>
      <c r="Z19">
        <f t="shared" si="58"/>
        <v>42</v>
      </c>
      <c r="AA19">
        <f t="shared" si="58"/>
        <v>43</v>
      </c>
      <c r="AB19">
        <f t="shared" si="58"/>
        <v>44</v>
      </c>
      <c r="AC19">
        <f t="shared" si="58"/>
        <v>45</v>
      </c>
      <c r="AD19">
        <f t="shared" si="58"/>
        <v>46</v>
      </c>
      <c r="AE19">
        <f t="shared" si="58"/>
        <v>47</v>
      </c>
      <c r="AF19">
        <f t="shared" si="58"/>
        <v>48</v>
      </c>
      <c r="AG19">
        <f t="shared" si="58"/>
        <v>49</v>
      </c>
      <c r="AH19">
        <f t="shared" si="58"/>
        <v>50</v>
      </c>
      <c r="AI19">
        <f t="shared" si="58"/>
        <v>51</v>
      </c>
      <c r="AJ19">
        <f t="shared" si="58"/>
        <v>52</v>
      </c>
      <c r="AK19">
        <f t="shared" si="58"/>
        <v>53</v>
      </c>
      <c r="AL19">
        <f t="shared" si="58"/>
        <v>54</v>
      </c>
      <c r="AM19">
        <f t="shared" si="58"/>
        <v>55</v>
      </c>
      <c r="AN19">
        <f t="shared" si="58"/>
        <v>56</v>
      </c>
      <c r="AO19">
        <f t="shared" si="58"/>
        <v>57</v>
      </c>
      <c r="AP19">
        <f>BG3</f>
        <v>59</v>
      </c>
      <c r="AQ19">
        <f aca="true" t="shared" si="59" ref="AQ19:AX19">BK3</f>
        <v>63</v>
      </c>
      <c r="AR19">
        <f t="shared" si="59"/>
        <v>64</v>
      </c>
      <c r="AS19">
        <f t="shared" si="59"/>
        <v>65</v>
      </c>
      <c r="AT19">
        <f t="shared" si="59"/>
        <v>66</v>
      </c>
      <c r="AU19">
        <f t="shared" si="59"/>
        <v>67</v>
      </c>
      <c r="AV19">
        <f t="shared" si="59"/>
        <v>68</v>
      </c>
      <c r="AW19">
        <f t="shared" si="59"/>
        <v>69</v>
      </c>
      <c r="AX19">
        <f t="shared" si="59"/>
        <v>70</v>
      </c>
      <c r="AZ19">
        <f t="shared" si="7"/>
        <v>1</v>
      </c>
      <c r="BA19">
        <f t="shared" si="8"/>
        <v>1</v>
      </c>
      <c r="BB19">
        <f t="shared" si="9"/>
        <v>1</v>
      </c>
      <c r="BC19">
        <f t="shared" si="10"/>
        <v>1</v>
      </c>
      <c r="BD19">
        <f t="shared" si="11"/>
        <v>1</v>
      </c>
      <c r="BE19">
        <f t="shared" si="12"/>
        <v>1</v>
      </c>
      <c r="BF19">
        <f t="shared" si="13"/>
        <v>1</v>
      </c>
      <c r="BG19">
        <f t="shared" si="14"/>
        <v>1</v>
      </c>
      <c r="BH19">
        <f t="shared" si="15"/>
        <v>1</v>
      </c>
      <c r="BI19">
        <f t="shared" si="16"/>
        <v>1</v>
      </c>
      <c r="BJ19">
        <f t="shared" si="17"/>
        <v>1</v>
      </c>
      <c r="BK19">
        <f t="shared" si="18"/>
        <v>1</v>
      </c>
      <c r="BL19">
        <f t="shared" si="19"/>
        <v>1</v>
      </c>
      <c r="BM19">
        <f t="shared" si="20"/>
        <v>1</v>
      </c>
      <c r="BN19">
        <f t="shared" si="21"/>
        <v>1</v>
      </c>
      <c r="BO19">
        <f t="shared" si="22"/>
        <v>0</v>
      </c>
      <c r="BP19">
        <f t="shared" si="23"/>
        <v>0</v>
      </c>
      <c r="BQ19">
        <f t="shared" si="24"/>
        <v>1</v>
      </c>
      <c r="BR19">
        <f t="shared" si="25"/>
        <v>1</v>
      </c>
      <c r="BS19">
        <f t="shared" si="26"/>
        <v>1</v>
      </c>
      <c r="BT19" s="17">
        <f t="shared" si="2"/>
        <v>18</v>
      </c>
      <c r="BV19" s="9">
        <v>6</v>
      </c>
      <c r="BW19" s="10">
        <f>COUNTIF(BT5:BT3017,"=6")</f>
        <v>0</v>
      </c>
    </row>
    <row r="20" spans="1:75" ht="15">
      <c r="A20">
        <f>B3</f>
        <v>2</v>
      </c>
      <c r="B20">
        <f>D3</f>
        <v>4</v>
      </c>
      <c r="C20">
        <f>E3</f>
        <v>5</v>
      </c>
      <c r="D20">
        <f>F3</f>
        <v>6</v>
      </c>
      <c r="E20">
        <f>G3</f>
        <v>7</v>
      </c>
      <c r="F20">
        <f>J3</f>
        <v>10</v>
      </c>
      <c r="G20">
        <f>L3</f>
        <v>12</v>
      </c>
      <c r="H20">
        <f aca="true" t="shared" si="60" ref="H20:U20">O3</f>
        <v>15</v>
      </c>
      <c r="I20">
        <f t="shared" si="60"/>
        <v>16</v>
      </c>
      <c r="J20">
        <f t="shared" si="60"/>
        <v>17</v>
      </c>
      <c r="K20">
        <f t="shared" si="60"/>
        <v>18</v>
      </c>
      <c r="L20">
        <f t="shared" si="60"/>
        <v>19</v>
      </c>
      <c r="M20">
        <f t="shared" si="60"/>
        <v>20</v>
      </c>
      <c r="N20">
        <f t="shared" si="60"/>
        <v>21</v>
      </c>
      <c r="O20">
        <f t="shared" si="60"/>
        <v>22</v>
      </c>
      <c r="P20">
        <f t="shared" si="60"/>
        <v>23</v>
      </c>
      <c r="Q20">
        <f t="shared" si="60"/>
        <v>24</v>
      </c>
      <c r="R20">
        <f t="shared" si="60"/>
        <v>25</v>
      </c>
      <c r="S20">
        <f t="shared" si="60"/>
        <v>26</v>
      </c>
      <c r="T20">
        <f t="shared" si="60"/>
        <v>27</v>
      </c>
      <c r="U20">
        <f t="shared" si="60"/>
        <v>28</v>
      </c>
      <c r="V20">
        <f aca="true" t="shared" si="61" ref="V20:AD20">AD3</f>
        <v>30</v>
      </c>
      <c r="W20">
        <f t="shared" si="61"/>
        <v>31</v>
      </c>
      <c r="X20">
        <f t="shared" si="61"/>
        <v>32</v>
      </c>
      <c r="Y20">
        <f t="shared" si="61"/>
        <v>33</v>
      </c>
      <c r="Z20">
        <f t="shared" si="61"/>
        <v>34</v>
      </c>
      <c r="AA20">
        <f t="shared" si="61"/>
        <v>35</v>
      </c>
      <c r="AB20">
        <f t="shared" si="61"/>
        <v>36</v>
      </c>
      <c r="AC20">
        <f t="shared" si="61"/>
        <v>37</v>
      </c>
      <c r="AD20">
        <f t="shared" si="61"/>
        <v>38</v>
      </c>
      <c r="AE20">
        <f>AN3</f>
        <v>40</v>
      </c>
      <c r="AF20">
        <f>AO3</f>
        <v>41</v>
      </c>
      <c r="AG20">
        <f>AP3</f>
        <v>42</v>
      </c>
      <c r="AH20">
        <f>AT3</f>
        <v>46</v>
      </c>
      <c r="AI20">
        <f>AU3</f>
        <v>47</v>
      </c>
      <c r="AJ20">
        <f>AW3</f>
        <v>49</v>
      </c>
      <c r="AK20">
        <f>AY3</f>
        <v>51</v>
      </c>
      <c r="AL20">
        <f>AZ3</f>
        <v>52</v>
      </c>
      <c r="AM20">
        <f>BA3</f>
        <v>53</v>
      </c>
      <c r="AN20">
        <f>BC3</f>
        <v>55</v>
      </c>
      <c r="AO20">
        <f>BF3</f>
        <v>58</v>
      </c>
      <c r="AP20">
        <f>BG3</f>
        <v>59</v>
      </c>
      <c r="AQ20">
        <f aca="true" t="shared" si="62" ref="AQ20:AV20">BI3</f>
        <v>61</v>
      </c>
      <c r="AR20">
        <f t="shared" si="62"/>
        <v>62</v>
      </c>
      <c r="AS20">
        <f t="shared" si="62"/>
        <v>63</v>
      </c>
      <c r="AT20">
        <f t="shared" si="62"/>
        <v>64</v>
      </c>
      <c r="AU20">
        <f t="shared" si="62"/>
        <v>65</v>
      </c>
      <c r="AV20">
        <f t="shared" si="62"/>
        <v>66</v>
      </c>
      <c r="AW20">
        <f>BP3</f>
        <v>68</v>
      </c>
      <c r="AX20">
        <f>BQ3</f>
        <v>69</v>
      </c>
      <c r="AZ20">
        <f t="shared" si="7"/>
        <v>1</v>
      </c>
      <c r="BA20">
        <f t="shared" si="8"/>
        <v>1</v>
      </c>
      <c r="BB20">
        <f t="shared" si="9"/>
        <v>0</v>
      </c>
      <c r="BC20">
        <f t="shared" si="10"/>
        <v>0</v>
      </c>
      <c r="BD20">
        <f t="shared" si="11"/>
        <v>1</v>
      </c>
      <c r="BE20">
        <f t="shared" si="12"/>
        <v>0</v>
      </c>
      <c r="BF20">
        <f t="shared" si="13"/>
        <v>1</v>
      </c>
      <c r="BG20">
        <f t="shared" si="14"/>
        <v>0</v>
      </c>
      <c r="BH20">
        <f t="shared" si="15"/>
        <v>1</v>
      </c>
      <c r="BI20">
        <f t="shared" si="16"/>
        <v>1</v>
      </c>
      <c r="BJ20">
        <f t="shared" si="17"/>
        <v>0</v>
      </c>
      <c r="BK20">
        <f t="shared" si="18"/>
        <v>1</v>
      </c>
      <c r="BL20">
        <f t="shared" si="19"/>
        <v>0</v>
      </c>
      <c r="BM20">
        <f t="shared" si="20"/>
        <v>0</v>
      </c>
      <c r="BN20">
        <f t="shared" si="21"/>
        <v>1</v>
      </c>
      <c r="BO20">
        <f t="shared" si="22"/>
        <v>1</v>
      </c>
      <c r="BP20">
        <f t="shared" si="23"/>
        <v>1</v>
      </c>
      <c r="BQ20">
        <f t="shared" si="24"/>
        <v>1</v>
      </c>
      <c r="BR20">
        <f t="shared" si="25"/>
        <v>1</v>
      </c>
      <c r="BS20">
        <f t="shared" si="26"/>
        <v>1</v>
      </c>
      <c r="BT20" s="17">
        <f t="shared" si="2"/>
        <v>13</v>
      </c>
      <c r="BV20" s="9">
        <v>5</v>
      </c>
      <c r="BW20" s="10">
        <f>COUNTIF(BT5:BT3018,"=5")</f>
        <v>0</v>
      </c>
    </row>
    <row r="21" spans="1:75" ht="15">
      <c r="A21">
        <f>A3</f>
        <v>1</v>
      </c>
      <c r="B21">
        <f aca="true" t="shared" si="63" ref="B21:G21">C3</f>
        <v>3</v>
      </c>
      <c r="C21">
        <f t="shared" si="63"/>
        <v>4</v>
      </c>
      <c r="D21">
        <f t="shared" si="63"/>
        <v>5</v>
      </c>
      <c r="E21">
        <f t="shared" si="63"/>
        <v>6</v>
      </c>
      <c r="F21">
        <f t="shared" si="63"/>
        <v>7</v>
      </c>
      <c r="G21">
        <f t="shared" si="63"/>
        <v>8</v>
      </c>
      <c r="H21">
        <f>K3</f>
        <v>11</v>
      </c>
      <c r="I21">
        <f>L3</f>
        <v>12</v>
      </c>
      <c r="J21">
        <f>N3</f>
        <v>14</v>
      </c>
      <c r="K21">
        <f>O3</f>
        <v>15</v>
      </c>
      <c r="L21">
        <f>Q3</f>
        <v>17</v>
      </c>
      <c r="M21">
        <f>R3</f>
        <v>18</v>
      </c>
      <c r="N21">
        <f>T3</f>
        <v>20</v>
      </c>
      <c r="O21">
        <f>U3</f>
        <v>21</v>
      </c>
      <c r="P21">
        <f aca="true" t="shared" si="64" ref="P21:V21">W3</f>
        <v>23</v>
      </c>
      <c r="Q21">
        <f t="shared" si="64"/>
        <v>24</v>
      </c>
      <c r="R21">
        <f t="shared" si="64"/>
        <v>25</v>
      </c>
      <c r="S21">
        <f t="shared" si="64"/>
        <v>26</v>
      </c>
      <c r="T21">
        <f t="shared" si="64"/>
        <v>27</v>
      </c>
      <c r="U21">
        <f t="shared" si="64"/>
        <v>28</v>
      </c>
      <c r="V21">
        <f t="shared" si="64"/>
        <v>29</v>
      </c>
      <c r="W21">
        <f>AE3</f>
        <v>31</v>
      </c>
      <c r="X21">
        <f>AF3</f>
        <v>32</v>
      </c>
      <c r="Y21">
        <f>AG3</f>
        <v>33</v>
      </c>
      <c r="Z21">
        <f>AH3</f>
        <v>34</v>
      </c>
      <c r="AA21">
        <f>AJ3</f>
        <v>36</v>
      </c>
      <c r="AB21">
        <f>AK3</f>
        <v>37</v>
      </c>
      <c r="AC21">
        <f>AL3</f>
        <v>38</v>
      </c>
      <c r="AD21">
        <f>AN3</f>
        <v>40</v>
      </c>
      <c r="AE21">
        <f>AO3</f>
        <v>41</v>
      </c>
      <c r="AF21">
        <f>AP3</f>
        <v>42</v>
      </c>
      <c r="AG21">
        <f>AR3</f>
        <v>44</v>
      </c>
      <c r="AH21">
        <f>AS3</f>
        <v>45</v>
      </c>
      <c r="AI21">
        <f>AX3</f>
        <v>50</v>
      </c>
      <c r="AJ21">
        <f>AZ3</f>
        <v>52</v>
      </c>
      <c r="AK21">
        <f>BB3</f>
        <v>54</v>
      </c>
      <c r="AL21">
        <f>BC3</f>
        <v>55</v>
      </c>
      <c r="AM21">
        <f>BD3</f>
        <v>56</v>
      </c>
      <c r="AN21">
        <f>BG3</f>
        <v>59</v>
      </c>
      <c r="AO21">
        <f aca="true" t="shared" si="65" ref="AO21:AX21">BI3</f>
        <v>61</v>
      </c>
      <c r="AP21">
        <f t="shared" si="65"/>
        <v>62</v>
      </c>
      <c r="AQ21">
        <f t="shared" si="65"/>
        <v>63</v>
      </c>
      <c r="AR21">
        <f t="shared" si="65"/>
        <v>64</v>
      </c>
      <c r="AS21">
        <f t="shared" si="65"/>
        <v>65</v>
      </c>
      <c r="AT21">
        <f t="shared" si="65"/>
        <v>66</v>
      </c>
      <c r="AU21">
        <f t="shared" si="65"/>
        <v>67</v>
      </c>
      <c r="AV21">
        <f t="shared" si="65"/>
        <v>68</v>
      </c>
      <c r="AW21">
        <f t="shared" si="65"/>
        <v>69</v>
      </c>
      <c r="AX21">
        <f t="shared" si="65"/>
        <v>70</v>
      </c>
      <c r="AZ21">
        <f t="shared" si="7"/>
        <v>1</v>
      </c>
      <c r="BA21">
        <f t="shared" si="8"/>
        <v>1</v>
      </c>
      <c r="BB21">
        <f t="shared" si="9"/>
        <v>1</v>
      </c>
      <c r="BC21">
        <f t="shared" si="10"/>
        <v>1</v>
      </c>
      <c r="BD21">
        <f t="shared" si="11"/>
        <v>0</v>
      </c>
      <c r="BE21">
        <f t="shared" si="12"/>
        <v>0</v>
      </c>
      <c r="BF21">
        <f t="shared" si="13"/>
        <v>0</v>
      </c>
      <c r="BG21">
        <f t="shared" si="14"/>
        <v>1</v>
      </c>
      <c r="BH21">
        <f t="shared" si="15"/>
        <v>0</v>
      </c>
      <c r="BI21">
        <f t="shared" si="16"/>
        <v>1</v>
      </c>
      <c r="BJ21">
        <f t="shared" si="17"/>
        <v>1</v>
      </c>
      <c r="BK21">
        <f t="shared" si="18"/>
        <v>1</v>
      </c>
      <c r="BL21">
        <f t="shared" si="19"/>
        <v>1</v>
      </c>
      <c r="BM21">
        <f t="shared" si="20"/>
        <v>0</v>
      </c>
      <c r="BN21">
        <f t="shared" si="21"/>
        <v>1</v>
      </c>
      <c r="BO21">
        <f t="shared" si="22"/>
        <v>1</v>
      </c>
      <c r="BP21">
        <f t="shared" si="23"/>
        <v>1</v>
      </c>
      <c r="BQ21">
        <f t="shared" si="24"/>
        <v>1</v>
      </c>
      <c r="BR21">
        <f t="shared" si="25"/>
        <v>1</v>
      </c>
      <c r="BS21">
        <f t="shared" si="26"/>
        <v>1</v>
      </c>
      <c r="BT21" s="17">
        <f t="shared" si="2"/>
        <v>15</v>
      </c>
      <c r="BV21" s="9">
        <v>4</v>
      </c>
      <c r="BW21" s="10">
        <f>COUNTIF(BT5:BT3019,"=4")</f>
        <v>0</v>
      </c>
    </row>
    <row r="22" spans="1:75" ht="15">
      <c r="A22">
        <f>A3</f>
        <v>1</v>
      </c>
      <c r="B22">
        <f>B3</f>
        <v>2</v>
      </c>
      <c r="C22">
        <f>D3</f>
        <v>4</v>
      </c>
      <c r="D22">
        <f>E3</f>
        <v>5</v>
      </c>
      <c r="E22">
        <f>F3</f>
        <v>6</v>
      </c>
      <c r="F22">
        <f>H3</f>
        <v>8</v>
      </c>
      <c r="G22">
        <f>I3</f>
        <v>9</v>
      </c>
      <c r="H22">
        <f>J3</f>
        <v>10</v>
      </c>
      <c r="I22">
        <f>K3</f>
        <v>11</v>
      </c>
      <c r="J22">
        <f>M3</f>
        <v>13</v>
      </c>
      <c r="K22">
        <f>N3</f>
        <v>14</v>
      </c>
      <c r="L22">
        <f>O3</f>
        <v>15</v>
      </c>
      <c r="M22">
        <f>Q3</f>
        <v>17</v>
      </c>
      <c r="N22">
        <f>R3</f>
        <v>18</v>
      </c>
      <c r="O22">
        <f>S3</f>
        <v>19</v>
      </c>
      <c r="P22">
        <f>U3</f>
        <v>21</v>
      </c>
      <c r="Q22">
        <f>V3</f>
        <v>22</v>
      </c>
      <c r="R22">
        <f>W3</f>
        <v>23</v>
      </c>
      <c r="S22">
        <f aca="true" t="shared" si="66" ref="S22:Y22">Z3</f>
        <v>26</v>
      </c>
      <c r="T22">
        <f t="shared" si="66"/>
        <v>27</v>
      </c>
      <c r="U22">
        <f t="shared" si="66"/>
        <v>28</v>
      </c>
      <c r="V22">
        <f t="shared" si="66"/>
        <v>29</v>
      </c>
      <c r="W22">
        <f t="shared" si="66"/>
        <v>30</v>
      </c>
      <c r="X22">
        <f t="shared" si="66"/>
        <v>31</v>
      </c>
      <c r="Y22">
        <f t="shared" si="66"/>
        <v>32</v>
      </c>
      <c r="Z22">
        <f>AI3</f>
        <v>35</v>
      </c>
      <c r="AA22">
        <f>AK3</f>
        <v>37</v>
      </c>
      <c r="AB22">
        <f>AL3</f>
        <v>38</v>
      </c>
      <c r="AC22">
        <f>AM3</f>
        <v>39</v>
      </c>
      <c r="AD22">
        <f>AO3</f>
        <v>41</v>
      </c>
      <c r="AE22">
        <f>AP3</f>
        <v>42</v>
      </c>
      <c r="AF22">
        <f>AQ3</f>
        <v>43</v>
      </c>
      <c r="AG22">
        <f>AT3</f>
        <v>46</v>
      </c>
      <c r="AH22">
        <f>AU3</f>
        <v>47</v>
      </c>
      <c r="AI22">
        <f>AW3</f>
        <v>49</v>
      </c>
      <c r="AJ22">
        <f>AY3</f>
        <v>51</v>
      </c>
      <c r="AK22">
        <f>BB3</f>
        <v>54</v>
      </c>
      <c r="AL22">
        <f>BC3</f>
        <v>55</v>
      </c>
      <c r="AM22">
        <f>BE3</f>
        <v>57</v>
      </c>
      <c r="AN22">
        <f>BF3</f>
        <v>58</v>
      </c>
      <c r="AO22">
        <f>BG3</f>
        <v>59</v>
      </c>
      <c r="AP22">
        <f>BH3</f>
        <v>60</v>
      </c>
      <c r="AQ22">
        <f>BI3</f>
        <v>61</v>
      </c>
      <c r="AR22">
        <f>BK3</f>
        <v>63</v>
      </c>
      <c r="AS22">
        <f>BL3</f>
        <v>64</v>
      </c>
      <c r="AT22">
        <f>BN3</f>
        <v>66</v>
      </c>
      <c r="AU22">
        <f>BO3</f>
        <v>67</v>
      </c>
      <c r="AV22">
        <f>BP3</f>
        <v>68</v>
      </c>
      <c r="AW22">
        <f>BQ3</f>
        <v>69</v>
      </c>
      <c r="AX22">
        <f>BR3</f>
        <v>70</v>
      </c>
      <c r="AZ22">
        <f t="shared" si="7"/>
        <v>1</v>
      </c>
      <c r="BA22">
        <f t="shared" si="8"/>
        <v>1</v>
      </c>
      <c r="BB22">
        <f t="shared" si="9"/>
        <v>0</v>
      </c>
      <c r="BC22">
        <f t="shared" si="10"/>
        <v>0</v>
      </c>
      <c r="BD22">
        <f t="shared" si="11"/>
        <v>1</v>
      </c>
      <c r="BE22">
        <f t="shared" si="12"/>
        <v>0</v>
      </c>
      <c r="BF22">
        <f t="shared" si="13"/>
        <v>1</v>
      </c>
      <c r="BG22">
        <f t="shared" si="14"/>
        <v>0</v>
      </c>
      <c r="BH22">
        <f t="shared" si="15"/>
        <v>1</v>
      </c>
      <c r="BI22">
        <f t="shared" si="16"/>
        <v>0</v>
      </c>
      <c r="BJ22">
        <f t="shared" si="17"/>
        <v>1</v>
      </c>
      <c r="BK22">
        <f t="shared" si="18"/>
        <v>1</v>
      </c>
      <c r="BL22">
        <f t="shared" si="19"/>
        <v>0</v>
      </c>
      <c r="BM22">
        <f t="shared" si="20"/>
        <v>1</v>
      </c>
      <c r="BN22">
        <f t="shared" si="21"/>
        <v>1</v>
      </c>
      <c r="BO22">
        <f t="shared" si="22"/>
        <v>1</v>
      </c>
      <c r="BP22">
        <f t="shared" si="23"/>
        <v>0</v>
      </c>
      <c r="BQ22">
        <f t="shared" si="24"/>
        <v>1</v>
      </c>
      <c r="BR22">
        <f t="shared" si="25"/>
        <v>1</v>
      </c>
      <c r="BS22">
        <f t="shared" si="26"/>
        <v>0</v>
      </c>
      <c r="BT22" s="17">
        <f t="shared" si="2"/>
        <v>12</v>
      </c>
      <c r="BV22" s="9">
        <v>3</v>
      </c>
      <c r="BW22" s="10">
        <f>COUNTIF(BT5:BT3020,"=3")</f>
        <v>0</v>
      </c>
    </row>
    <row r="23" spans="1:75" ht="15">
      <c r="A23">
        <f aca="true" t="shared" si="67" ref="A23:F23">B3</f>
        <v>2</v>
      </c>
      <c r="B23">
        <f t="shared" si="67"/>
        <v>3</v>
      </c>
      <c r="C23">
        <f t="shared" si="67"/>
        <v>4</v>
      </c>
      <c r="D23">
        <f t="shared" si="67"/>
        <v>5</v>
      </c>
      <c r="E23">
        <f t="shared" si="67"/>
        <v>6</v>
      </c>
      <c r="F23">
        <f t="shared" si="67"/>
        <v>7</v>
      </c>
      <c r="G23">
        <f aca="true" t="shared" si="68" ref="G23:M23">I3</f>
        <v>9</v>
      </c>
      <c r="H23">
        <f t="shared" si="68"/>
        <v>10</v>
      </c>
      <c r="I23">
        <f t="shared" si="68"/>
        <v>11</v>
      </c>
      <c r="J23">
        <f t="shared" si="68"/>
        <v>12</v>
      </c>
      <c r="K23">
        <f t="shared" si="68"/>
        <v>13</v>
      </c>
      <c r="L23">
        <f t="shared" si="68"/>
        <v>14</v>
      </c>
      <c r="M23">
        <f t="shared" si="68"/>
        <v>15</v>
      </c>
      <c r="N23">
        <f>Q3</f>
        <v>17</v>
      </c>
      <c r="O23">
        <f>R3</f>
        <v>18</v>
      </c>
      <c r="P23">
        <f>S3</f>
        <v>19</v>
      </c>
      <c r="Q23">
        <f>T3</f>
        <v>20</v>
      </c>
      <c r="R23">
        <f>V3</f>
        <v>22</v>
      </c>
      <c r="S23">
        <f>W3</f>
        <v>23</v>
      </c>
      <c r="T23">
        <f>Y3</f>
        <v>25</v>
      </c>
      <c r="U23">
        <f>Z3</f>
        <v>26</v>
      </c>
      <c r="V23">
        <f>AA3</f>
        <v>27</v>
      </c>
      <c r="W23">
        <f>AB3</f>
        <v>28</v>
      </c>
      <c r="X23">
        <f>AD3</f>
        <v>30</v>
      </c>
      <c r="Y23">
        <f>AE3</f>
        <v>31</v>
      </c>
      <c r="Z23">
        <f>AI3</f>
        <v>35</v>
      </c>
      <c r="AA23">
        <f>AL3</f>
        <v>38</v>
      </c>
      <c r="AB23">
        <f>AN3</f>
        <v>40</v>
      </c>
      <c r="AC23">
        <f>AO3</f>
        <v>41</v>
      </c>
      <c r="AD23">
        <f>AP3</f>
        <v>42</v>
      </c>
      <c r="AE23">
        <f>AR3</f>
        <v>44</v>
      </c>
      <c r="AF23">
        <f>AS3</f>
        <v>45</v>
      </c>
      <c r="AG23">
        <f>AV3</f>
        <v>48</v>
      </c>
      <c r="AH23">
        <f>AW3</f>
        <v>49</v>
      </c>
      <c r="AI23">
        <f>AX3</f>
        <v>50</v>
      </c>
      <c r="AJ23">
        <f>AY3</f>
        <v>51</v>
      </c>
      <c r="AK23">
        <f>AZ3</f>
        <v>52</v>
      </c>
      <c r="AL23">
        <f aca="true" t="shared" si="69" ref="AL23:AR23">BB3</f>
        <v>54</v>
      </c>
      <c r="AM23">
        <f t="shared" si="69"/>
        <v>55</v>
      </c>
      <c r="AN23">
        <f t="shared" si="69"/>
        <v>56</v>
      </c>
      <c r="AO23">
        <f t="shared" si="69"/>
        <v>57</v>
      </c>
      <c r="AP23">
        <f t="shared" si="69"/>
        <v>58</v>
      </c>
      <c r="AQ23">
        <f t="shared" si="69"/>
        <v>59</v>
      </c>
      <c r="AR23">
        <f t="shared" si="69"/>
        <v>60</v>
      </c>
      <c r="AS23">
        <f aca="true" t="shared" si="70" ref="AS23:AX23">BM3</f>
        <v>65</v>
      </c>
      <c r="AT23">
        <f t="shared" si="70"/>
        <v>66</v>
      </c>
      <c r="AU23">
        <f t="shared" si="70"/>
        <v>67</v>
      </c>
      <c r="AV23">
        <f t="shared" si="70"/>
        <v>68</v>
      </c>
      <c r="AW23">
        <f t="shared" si="70"/>
        <v>69</v>
      </c>
      <c r="AX23">
        <f t="shared" si="70"/>
        <v>70</v>
      </c>
      <c r="AZ23">
        <f t="shared" si="7"/>
        <v>1</v>
      </c>
      <c r="BA23">
        <f t="shared" si="8"/>
        <v>1</v>
      </c>
      <c r="BB23">
        <f t="shared" si="9"/>
        <v>1</v>
      </c>
      <c r="BC23">
        <f t="shared" si="10"/>
        <v>1</v>
      </c>
      <c r="BD23">
        <f t="shared" si="11"/>
        <v>0</v>
      </c>
      <c r="BE23">
        <f t="shared" si="12"/>
        <v>1</v>
      </c>
      <c r="BF23">
        <f t="shared" si="13"/>
        <v>1</v>
      </c>
      <c r="BG23">
        <f t="shared" si="14"/>
        <v>1</v>
      </c>
      <c r="BH23">
        <f t="shared" si="15"/>
        <v>1</v>
      </c>
      <c r="BI23">
        <f t="shared" si="16"/>
        <v>1</v>
      </c>
      <c r="BJ23">
        <f t="shared" si="17"/>
        <v>1</v>
      </c>
      <c r="BK23">
        <f t="shared" si="18"/>
        <v>1</v>
      </c>
      <c r="BL23">
        <f t="shared" si="19"/>
        <v>1</v>
      </c>
      <c r="BM23">
        <f t="shared" si="20"/>
        <v>1</v>
      </c>
      <c r="BN23">
        <f t="shared" si="21"/>
        <v>1</v>
      </c>
      <c r="BO23">
        <f t="shared" si="22"/>
        <v>0</v>
      </c>
      <c r="BP23">
        <f t="shared" si="23"/>
        <v>0</v>
      </c>
      <c r="BQ23">
        <f t="shared" si="24"/>
        <v>0</v>
      </c>
      <c r="BR23">
        <f t="shared" si="25"/>
        <v>0</v>
      </c>
      <c r="BS23">
        <f t="shared" si="26"/>
        <v>1</v>
      </c>
      <c r="BT23" s="17">
        <f t="shared" si="2"/>
        <v>15</v>
      </c>
      <c r="BV23" s="9">
        <v>2</v>
      </c>
      <c r="BW23" s="10">
        <f>COUNTIF(BT5:BT3021,"=2")</f>
        <v>0</v>
      </c>
    </row>
    <row r="24" spans="1:75" ht="15">
      <c r="A24">
        <f>A3</f>
        <v>1</v>
      </c>
      <c r="B24">
        <f>C3</f>
        <v>3</v>
      </c>
      <c r="C24">
        <f>E3</f>
        <v>5</v>
      </c>
      <c r="D24">
        <f>G3</f>
        <v>7</v>
      </c>
      <c r="E24">
        <f>H3</f>
        <v>8</v>
      </c>
      <c r="F24">
        <f aca="true" t="shared" si="71" ref="F24:O24">K3</f>
        <v>11</v>
      </c>
      <c r="G24">
        <f t="shared" si="71"/>
        <v>12</v>
      </c>
      <c r="H24">
        <f t="shared" si="71"/>
        <v>13</v>
      </c>
      <c r="I24">
        <f t="shared" si="71"/>
        <v>14</v>
      </c>
      <c r="J24">
        <f t="shared" si="71"/>
        <v>15</v>
      </c>
      <c r="K24">
        <f t="shared" si="71"/>
        <v>16</v>
      </c>
      <c r="L24">
        <f t="shared" si="71"/>
        <v>17</v>
      </c>
      <c r="M24">
        <f t="shared" si="71"/>
        <v>18</v>
      </c>
      <c r="N24">
        <f t="shared" si="71"/>
        <v>19</v>
      </c>
      <c r="O24">
        <f t="shared" si="71"/>
        <v>20</v>
      </c>
      <c r="P24">
        <f>W3</f>
        <v>23</v>
      </c>
      <c r="Q24">
        <f>X3</f>
        <v>24</v>
      </c>
      <c r="R24">
        <f>Y3</f>
        <v>25</v>
      </c>
      <c r="S24">
        <f>Z3</f>
        <v>26</v>
      </c>
      <c r="T24">
        <f>AA3</f>
        <v>27</v>
      </c>
      <c r="U24">
        <f>AC3</f>
        <v>29</v>
      </c>
      <c r="V24">
        <f>AD3</f>
        <v>30</v>
      </c>
      <c r="W24">
        <f aca="true" t="shared" si="72" ref="W24:AB24">AF3</f>
        <v>32</v>
      </c>
      <c r="X24">
        <f t="shared" si="72"/>
        <v>33</v>
      </c>
      <c r="Y24">
        <f t="shared" si="72"/>
        <v>34</v>
      </c>
      <c r="Z24">
        <f t="shared" si="72"/>
        <v>35</v>
      </c>
      <c r="AA24">
        <f t="shared" si="72"/>
        <v>36</v>
      </c>
      <c r="AB24">
        <f t="shared" si="72"/>
        <v>37</v>
      </c>
      <c r="AC24">
        <f>AM3</f>
        <v>39</v>
      </c>
      <c r="AD24">
        <f>AQ3</f>
        <v>43</v>
      </c>
      <c r="AE24">
        <f aca="true" t="shared" si="73" ref="AE24:AK24">AS3</f>
        <v>45</v>
      </c>
      <c r="AF24">
        <f t="shared" si="73"/>
        <v>46</v>
      </c>
      <c r="AG24">
        <f t="shared" si="73"/>
        <v>47</v>
      </c>
      <c r="AH24">
        <f t="shared" si="73"/>
        <v>48</v>
      </c>
      <c r="AI24">
        <f t="shared" si="73"/>
        <v>49</v>
      </c>
      <c r="AJ24">
        <f t="shared" si="73"/>
        <v>50</v>
      </c>
      <c r="AK24">
        <f t="shared" si="73"/>
        <v>51</v>
      </c>
      <c r="AL24">
        <f>BA3</f>
        <v>53</v>
      </c>
      <c r="AM24">
        <f>BC3</f>
        <v>55</v>
      </c>
      <c r="AN24">
        <f>BD3</f>
        <v>56</v>
      </c>
      <c r="AO24">
        <f>BE3</f>
        <v>57</v>
      </c>
      <c r="AP24">
        <f>BG3</f>
        <v>59</v>
      </c>
      <c r="AQ24">
        <f aca="true" t="shared" si="74" ref="AQ24:AX24">BJ3</f>
        <v>62</v>
      </c>
      <c r="AR24">
        <f t="shared" si="74"/>
        <v>63</v>
      </c>
      <c r="AS24">
        <f t="shared" si="74"/>
        <v>64</v>
      </c>
      <c r="AT24">
        <f t="shared" si="74"/>
        <v>65</v>
      </c>
      <c r="AU24">
        <f t="shared" si="74"/>
        <v>66</v>
      </c>
      <c r="AV24">
        <f t="shared" si="74"/>
        <v>67</v>
      </c>
      <c r="AW24">
        <f t="shared" si="74"/>
        <v>68</v>
      </c>
      <c r="AX24">
        <f t="shared" si="74"/>
        <v>69</v>
      </c>
      <c r="AZ24">
        <f t="shared" si="7"/>
        <v>0</v>
      </c>
      <c r="BA24">
        <f t="shared" si="8"/>
        <v>0</v>
      </c>
      <c r="BB24">
        <f t="shared" si="9"/>
        <v>0</v>
      </c>
      <c r="BC24">
        <f t="shared" si="10"/>
        <v>1</v>
      </c>
      <c r="BD24">
        <f t="shared" si="11"/>
        <v>1</v>
      </c>
      <c r="BE24">
        <f t="shared" si="12"/>
        <v>1</v>
      </c>
      <c r="BF24">
        <f t="shared" si="13"/>
        <v>1</v>
      </c>
      <c r="BG24">
        <f t="shared" si="14"/>
        <v>1</v>
      </c>
      <c r="BH24">
        <f t="shared" si="15"/>
        <v>1</v>
      </c>
      <c r="BI24">
        <f t="shared" si="16"/>
        <v>0</v>
      </c>
      <c r="BJ24">
        <f t="shared" si="17"/>
        <v>0</v>
      </c>
      <c r="BK24">
        <f t="shared" si="18"/>
        <v>1</v>
      </c>
      <c r="BL24">
        <f t="shared" si="19"/>
        <v>1</v>
      </c>
      <c r="BM24">
        <f t="shared" si="20"/>
        <v>1</v>
      </c>
      <c r="BN24">
        <f t="shared" si="21"/>
        <v>1</v>
      </c>
      <c r="BO24">
        <f t="shared" si="22"/>
        <v>0</v>
      </c>
      <c r="BP24">
        <f t="shared" si="23"/>
        <v>1</v>
      </c>
      <c r="BQ24">
        <f t="shared" si="24"/>
        <v>1</v>
      </c>
      <c r="BR24">
        <f t="shared" si="25"/>
        <v>1</v>
      </c>
      <c r="BS24">
        <f t="shared" si="26"/>
        <v>1</v>
      </c>
      <c r="BT24" s="17">
        <f t="shared" si="2"/>
        <v>14</v>
      </c>
      <c r="BV24" s="9">
        <v>1</v>
      </c>
      <c r="BW24" s="10">
        <f>COUNTIF(BT5:BT3022,"=1")</f>
        <v>0</v>
      </c>
    </row>
    <row r="25" spans="1:75" ht="15">
      <c r="A25">
        <f>A3</f>
        <v>1</v>
      </c>
      <c r="B25">
        <f>B3</f>
        <v>2</v>
      </c>
      <c r="C25">
        <f>C3</f>
        <v>3</v>
      </c>
      <c r="D25">
        <f>F3</f>
        <v>6</v>
      </c>
      <c r="E25">
        <f aca="true" t="shared" si="75" ref="E25:K25">H3</f>
        <v>8</v>
      </c>
      <c r="F25">
        <f t="shared" si="75"/>
        <v>9</v>
      </c>
      <c r="G25">
        <f t="shared" si="75"/>
        <v>10</v>
      </c>
      <c r="H25">
        <f t="shared" si="75"/>
        <v>11</v>
      </c>
      <c r="I25">
        <f t="shared" si="75"/>
        <v>12</v>
      </c>
      <c r="J25">
        <f t="shared" si="75"/>
        <v>13</v>
      </c>
      <c r="K25">
        <f t="shared" si="75"/>
        <v>14</v>
      </c>
      <c r="L25">
        <f>Q3</f>
        <v>17</v>
      </c>
      <c r="M25">
        <f>R3</f>
        <v>18</v>
      </c>
      <c r="N25">
        <f>V3</f>
        <v>22</v>
      </c>
      <c r="O25">
        <f>W3</f>
        <v>23</v>
      </c>
      <c r="P25">
        <f>X3</f>
        <v>24</v>
      </c>
      <c r="Q25">
        <f>AA3</f>
        <v>27</v>
      </c>
      <c r="R25">
        <f>AC3</f>
        <v>29</v>
      </c>
      <c r="S25">
        <f>AD3</f>
        <v>30</v>
      </c>
      <c r="T25">
        <f>AI3</f>
        <v>35</v>
      </c>
      <c r="U25">
        <f aca="true" t="shared" si="76" ref="U25:AG25">AK3</f>
        <v>37</v>
      </c>
      <c r="V25">
        <f t="shared" si="76"/>
        <v>38</v>
      </c>
      <c r="W25">
        <f t="shared" si="76"/>
        <v>39</v>
      </c>
      <c r="X25">
        <f t="shared" si="76"/>
        <v>40</v>
      </c>
      <c r="Y25">
        <f t="shared" si="76"/>
        <v>41</v>
      </c>
      <c r="Z25">
        <f t="shared" si="76"/>
        <v>42</v>
      </c>
      <c r="AA25">
        <f t="shared" si="76"/>
        <v>43</v>
      </c>
      <c r="AB25">
        <f t="shared" si="76"/>
        <v>44</v>
      </c>
      <c r="AC25">
        <f t="shared" si="76"/>
        <v>45</v>
      </c>
      <c r="AD25">
        <f t="shared" si="76"/>
        <v>46</v>
      </c>
      <c r="AE25">
        <f t="shared" si="76"/>
        <v>47</v>
      </c>
      <c r="AF25">
        <f t="shared" si="76"/>
        <v>48</v>
      </c>
      <c r="AG25">
        <f t="shared" si="76"/>
        <v>49</v>
      </c>
      <c r="AH25">
        <f>AY3</f>
        <v>51</v>
      </c>
      <c r="AI25">
        <f>AZ3</f>
        <v>52</v>
      </c>
      <c r="AJ25">
        <f>BA3</f>
        <v>53</v>
      </c>
      <c r="AK25">
        <f>BB3</f>
        <v>54</v>
      </c>
      <c r="AL25">
        <f>BC3</f>
        <v>55</v>
      </c>
      <c r="AM25">
        <f aca="true" t="shared" si="77" ref="AM25:AR25">BE3</f>
        <v>57</v>
      </c>
      <c r="AN25">
        <f t="shared" si="77"/>
        <v>58</v>
      </c>
      <c r="AO25">
        <f t="shared" si="77"/>
        <v>59</v>
      </c>
      <c r="AP25">
        <f t="shared" si="77"/>
        <v>60</v>
      </c>
      <c r="AQ25">
        <f t="shared" si="77"/>
        <v>61</v>
      </c>
      <c r="AR25">
        <f t="shared" si="77"/>
        <v>62</v>
      </c>
      <c r="AS25">
        <f>BL3</f>
        <v>64</v>
      </c>
      <c r="AT25">
        <f>BM3</f>
        <v>65</v>
      </c>
      <c r="AU25">
        <f>BN3</f>
        <v>66</v>
      </c>
      <c r="AV25">
        <f>BO3</f>
        <v>67</v>
      </c>
      <c r="AW25">
        <f>BP3</f>
        <v>68</v>
      </c>
      <c r="AX25">
        <f>BR3</f>
        <v>70</v>
      </c>
      <c r="AZ25">
        <f t="shared" si="7"/>
        <v>1</v>
      </c>
      <c r="BA25">
        <f t="shared" si="8"/>
        <v>1</v>
      </c>
      <c r="BB25">
        <f t="shared" si="9"/>
        <v>1</v>
      </c>
      <c r="BC25">
        <f t="shared" si="10"/>
        <v>1</v>
      </c>
      <c r="BD25">
        <f t="shared" si="11"/>
        <v>1</v>
      </c>
      <c r="BE25">
        <f t="shared" si="12"/>
        <v>1</v>
      </c>
      <c r="BF25">
        <f t="shared" si="13"/>
        <v>1</v>
      </c>
      <c r="BG25">
        <f t="shared" si="14"/>
        <v>0</v>
      </c>
      <c r="BH25">
        <f t="shared" si="15"/>
        <v>1</v>
      </c>
      <c r="BI25">
        <f t="shared" si="16"/>
        <v>1</v>
      </c>
      <c r="BJ25">
        <f t="shared" si="17"/>
        <v>1</v>
      </c>
      <c r="BK25">
        <f t="shared" si="18"/>
        <v>1</v>
      </c>
      <c r="BL25">
        <f t="shared" si="19"/>
        <v>0</v>
      </c>
      <c r="BM25">
        <f t="shared" si="20"/>
        <v>1</v>
      </c>
      <c r="BN25">
        <f t="shared" si="21"/>
        <v>1</v>
      </c>
      <c r="BO25">
        <f t="shared" si="22"/>
        <v>1</v>
      </c>
      <c r="BP25">
        <f t="shared" si="23"/>
        <v>1</v>
      </c>
      <c r="BQ25">
        <f t="shared" si="24"/>
        <v>0</v>
      </c>
      <c r="BR25">
        <f t="shared" si="25"/>
        <v>1</v>
      </c>
      <c r="BS25">
        <f t="shared" si="26"/>
        <v>1</v>
      </c>
      <c r="BT25" s="17">
        <f t="shared" si="2"/>
        <v>17</v>
      </c>
      <c r="BV25" s="9">
        <v>0</v>
      </c>
      <c r="BW25" s="10">
        <f>COUNTIF(BT5:BT3023,"=0")</f>
        <v>0</v>
      </c>
    </row>
    <row r="26" spans="1:75" ht="15">
      <c r="A26">
        <f>A3</f>
        <v>1</v>
      </c>
      <c r="B26">
        <f>D3</f>
        <v>4</v>
      </c>
      <c r="C26">
        <f>E3</f>
        <v>5</v>
      </c>
      <c r="D26">
        <f>F3</f>
        <v>6</v>
      </c>
      <c r="E26">
        <f>H3</f>
        <v>8</v>
      </c>
      <c r="F26">
        <f>J3</f>
        <v>10</v>
      </c>
      <c r="G26">
        <f aca="true" t="shared" si="78" ref="G26:L26">L3</f>
        <v>12</v>
      </c>
      <c r="H26">
        <f t="shared" si="78"/>
        <v>13</v>
      </c>
      <c r="I26">
        <f t="shared" si="78"/>
        <v>14</v>
      </c>
      <c r="J26">
        <f t="shared" si="78"/>
        <v>15</v>
      </c>
      <c r="K26">
        <f t="shared" si="78"/>
        <v>16</v>
      </c>
      <c r="L26">
        <f t="shared" si="78"/>
        <v>17</v>
      </c>
      <c r="M26">
        <f aca="true" t="shared" si="79" ref="M26:U26">T3</f>
        <v>20</v>
      </c>
      <c r="N26">
        <f t="shared" si="79"/>
        <v>21</v>
      </c>
      <c r="O26">
        <f t="shared" si="79"/>
        <v>22</v>
      </c>
      <c r="P26">
        <f t="shared" si="79"/>
        <v>23</v>
      </c>
      <c r="Q26">
        <f t="shared" si="79"/>
        <v>24</v>
      </c>
      <c r="R26">
        <f t="shared" si="79"/>
        <v>25</v>
      </c>
      <c r="S26">
        <f t="shared" si="79"/>
        <v>26</v>
      </c>
      <c r="T26">
        <f t="shared" si="79"/>
        <v>27</v>
      </c>
      <c r="U26">
        <f t="shared" si="79"/>
        <v>28</v>
      </c>
      <c r="V26">
        <f>AD3</f>
        <v>30</v>
      </c>
      <c r="W26">
        <f>AF3</f>
        <v>32</v>
      </c>
      <c r="X26">
        <f>AH3</f>
        <v>34</v>
      </c>
      <c r="Y26">
        <f>AI3</f>
        <v>35</v>
      </c>
      <c r="Z26">
        <f>AJ3</f>
        <v>36</v>
      </c>
      <c r="AA26">
        <f>AK3</f>
        <v>37</v>
      </c>
      <c r="AB26">
        <f>AN3</f>
        <v>40</v>
      </c>
      <c r="AC26">
        <f>AO3</f>
        <v>41</v>
      </c>
      <c r="AD26">
        <f>AQ3</f>
        <v>43</v>
      </c>
      <c r="AE26">
        <f>AR3</f>
        <v>44</v>
      </c>
      <c r="AF26">
        <f>AS3</f>
        <v>45</v>
      </c>
      <c r="AG26">
        <f>AU3</f>
        <v>47</v>
      </c>
      <c r="AH26">
        <f>AV3</f>
        <v>48</v>
      </c>
      <c r="AI26">
        <f>AW3</f>
        <v>49</v>
      </c>
      <c r="AJ26">
        <f>AX3</f>
        <v>50</v>
      </c>
      <c r="AK26">
        <f>AY3</f>
        <v>51</v>
      </c>
      <c r="AL26">
        <f>BA3</f>
        <v>53</v>
      </c>
      <c r="AM26">
        <f>BC3</f>
        <v>55</v>
      </c>
      <c r="AN26">
        <f>BD3</f>
        <v>56</v>
      </c>
      <c r="AO26">
        <f aca="true" t="shared" si="80" ref="AO26:AT26">BF3</f>
        <v>58</v>
      </c>
      <c r="AP26">
        <f t="shared" si="80"/>
        <v>59</v>
      </c>
      <c r="AQ26">
        <f t="shared" si="80"/>
        <v>60</v>
      </c>
      <c r="AR26">
        <f t="shared" si="80"/>
        <v>61</v>
      </c>
      <c r="AS26">
        <f t="shared" si="80"/>
        <v>62</v>
      </c>
      <c r="AT26">
        <f t="shared" si="80"/>
        <v>63</v>
      </c>
      <c r="AU26">
        <f>BM3</f>
        <v>65</v>
      </c>
      <c r="AV26">
        <f>BO3</f>
        <v>67</v>
      </c>
      <c r="AW26">
        <f>BP3</f>
        <v>68</v>
      </c>
      <c r="AX26">
        <f>BR3</f>
        <v>70</v>
      </c>
      <c r="AZ26">
        <f t="shared" si="7"/>
        <v>1</v>
      </c>
      <c r="BA26">
        <f t="shared" si="8"/>
        <v>0</v>
      </c>
      <c r="BB26">
        <f t="shared" si="9"/>
        <v>1</v>
      </c>
      <c r="BC26">
        <f t="shared" si="10"/>
        <v>1</v>
      </c>
      <c r="BD26">
        <f t="shared" si="11"/>
        <v>1</v>
      </c>
      <c r="BE26">
        <f t="shared" si="12"/>
        <v>1</v>
      </c>
      <c r="BF26">
        <f t="shared" si="13"/>
        <v>1</v>
      </c>
      <c r="BG26">
        <f t="shared" si="14"/>
        <v>1</v>
      </c>
      <c r="BH26">
        <f t="shared" si="15"/>
        <v>1</v>
      </c>
      <c r="BI26">
        <f t="shared" si="16"/>
        <v>0</v>
      </c>
      <c r="BJ26">
        <f t="shared" si="17"/>
        <v>0</v>
      </c>
      <c r="BK26">
        <f t="shared" si="18"/>
        <v>1</v>
      </c>
      <c r="BL26">
        <f t="shared" si="19"/>
        <v>1</v>
      </c>
      <c r="BM26">
        <f t="shared" si="20"/>
        <v>0</v>
      </c>
      <c r="BN26">
        <f t="shared" si="21"/>
        <v>1</v>
      </c>
      <c r="BO26">
        <f t="shared" si="22"/>
        <v>1</v>
      </c>
      <c r="BP26">
        <f t="shared" si="23"/>
        <v>1</v>
      </c>
      <c r="BQ26">
        <f t="shared" si="24"/>
        <v>1</v>
      </c>
      <c r="BR26">
        <f t="shared" si="25"/>
        <v>0</v>
      </c>
      <c r="BS26">
        <f t="shared" si="26"/>
        <v>1</v>
      </c>
      <c r="BT26" s="17">
        <f t="shared" si="2"/>
        <v>15</v>
      </c>
      <c r="BV26" s="11" t="s">
        <v>7</v>
      </c>
      <c r="BW26" s="11">
        <f>SUM(BW5:BW25)</f>
        <v>25</v>
      </c>
    </row>
    <row r="27" spans="1:72" ht="15">
      <c r="A27">
        <f>A3</f>
        <v>1</v>
      </c>
      <c r="B27">
        <f>B3</f>
        <v>2</v>
      </c>
      <c r="C27">
        <f>C3</f>
        <v>3</v>
      </c>
      <c r="D27">
        <f>D3</f>
        <v>4</v>
      </c>
      <c r="E27">
        <f aca="true" t="shared" si="81" ref="E27:M27">F3</f>
        <v>6</v>
      </c>
      <c r="F27">
        <f t="shared" si="81"/>
        <v>7</v>
      </c>
      <c r="G27">
        <f t="shared" si="81"/>
        <v>8</v>
      </c>
      <c r="H27">
        <f t="shared" si="81"/>
        <v>9</v>
      </c>
      <c r="I27">
        <f t="shared" si="81"/>
        <v>10</v>
      </c>
      <c r="J27">
        <f t="shared" si="81"/>
        <v>11</v>
      </c>
      <c r="K27">
        <f t="shared" si="81"/>
        <v>12</v>
      </c>
      <c r="L27">
        <f t="shared" si="81"/>
        <v>13</v>
      </c>
      <c r="M27">
        <f t="shared" si="81"/>
        <v>14</v>
      </c>
      <c r="N27">
        <f>P3</f>
        <v>16</v>
      </c>
      <c r="O27">
        <f>Q3</f>
        <v>17</v>
      </c>
      <c r="P27">
        <f>S3</f>
        <v>19</v>
      </c>
      <c r="Q27">
        <f>T3</f>
        <v>20</v>
      </c>
      <c r="R27">
        <f>U3</f>
        <v>21</v>
      </c>
      <c r="S27">
        <f aca="true" t="shared" si="82" ref="S27:X27">X3</f>
        <v>24</v>
      </c>
      <c r="T27">
        <f t="shared" si="82"/>
        <v>25</v>
      </c>
      <c r="U27">
        <f t="shared" si="82"/>
        <v>26</v>
      </c>
      <c r="V27">
        <f t="shared" si="82"/>
        <v>27</v>
      </c>
      <c r="W27">
        <f t="shared" si="82"/>
        <v>28</v>
      </c>
      <c r="X27">
        <f t="shared" si="82"/>
        <v>29</v>
      </c>
      <c r="Y27">
        <f>AE3</f>
        <v>31</v>
      </c>
      <c r="Z27">
        <f>AF3</f>
        <v>32</v>
      </c>
      <c r="AA27">
        <f>AG3</f>
        <v>33</v>
      </c>
      <c r="AB27">
        <f>AH3</f>
        <v>34</v>
      </c>
      <c r="AC27">
        <f>AL3</f>
        <v>38</v>
      </c>
      <c r="AD27">
        <f>AM3</f>
        <v>39</v>
      </c>
      <c r="AE27">
        <f>AN3</f>
        <v>40</v>
      </c>
      <c r="AF27">
        <f>AP3</f>
        <v>42</v>
      </c>
      <c r="AG27">
        <f>AR3</f>
        <v>44</v>
      </c>
      <c r="AH27">
        <f>AS3</f>
        <v>45</v>
      </c>
      <c r="AI27">
        <f>AT3</f>
        <v>46</v>
      </c>
      <c r="AJ27">
        <f>AV3</f>
        <v>48</v>
      </c>
      <c r="AK27">
        <f>AX3</f>
        <v>50</v>
      </c>
      <c r="AL27">
        <f>AY3</f>
        <v>51</v>
      </c>
      <c r="AM27">
        <f>BA3</f>
        <v>53</v>
      </c>
      <c r="AN27">
        <f aca="true" t="shared" si="83" ref="AN27:AV27">BF3</f>
        <v>58</v>
      </c>
      <c r="AO27">
        <f t="shared" si="83"/>
        <v>59</v>
      </c>
      <c r="AP27">
        <f t="shared" si="83"/>
        <v>60</v>
      </c>
      <c r="AQ27">
        <f t="shared" si="83"/>
        <v>61</v>
      </c>
      <c r="AR27">
        <f t="shared" si="83"/>
        <v>62</v>
      </c>
      <c r="AS27">
        <f t="shared" si="83"/>
        <v>63</v>
      </c>
      <c r="AT27">
        <f t="shared" si="83"/>
        <v>64</v>
      </c>
      <c r="AU27">
        <f t="shared" si="83"/>
        <v>65</v>
      </c>
      <c r="AV27">
        <f t="shared" si="83"/>
        <v>66</v>
      </c>
      <c r="AW27">
        <f>BP3</f>
        <v>68</v>
      </c>
      <c r="AX27">
        <f>BQ3</f>
        <v>69</v>
      </c>
      <c r="AZ27">
        <f t="shared" si="7"/>
        <v>0</v>
      </c>
      <c r="BA27">
        <f t="shared" si="8"/>
        <v>1</v>
      </c>
      <c r="BB27">
        <f t="shared" si="9"/>
        <v>1</v>
      </c>
      <c r="BC27">
        <f t="shared" si="10"/>
        <v>1</v>
      </c>
      <c r="BD27">
        <f t="shared" si="11"/>
        <v>0</v>
      </c>
      <c r="BE27">
        <f t="shared" si="12"/>
        <v>1</v>
      </c>
      <c r="BF27">
        <f t="shared" si="13"/>
        <v>0</v>
      </c>
      <c r="BG27">
        <f t="shared" si="14"/>
        <v>1</v>
      </c>
      <c r="BH27">
        <f t="shared" si="15"/>
        <v>1</v>
      </c>
      <c r="BI27">
        <f t="shared" si="16"/>
        <v>0</v>
      </c>
      <c r="BJ27">
        <f t="shared" si="17"/>
        <v>0</v>
      </c>
      <c r="BK27">
        <f t="shared" si="18"/>
        <v>0</v>
      </c>
      <c r="BL27">
        <f t="shared" si="19"/>
        <v>0</v>
      </c>
      <c r="BM27">
        <f t="shared" si="20"/>
        <v>0</v>
      </c>
      <c r="BN27">
        <f t="shared" si="21"/>
        <v>1</v>
      </c>
      <c r="BO27">
        <f t="shared" si="22"/>
        <v>1</v>
      </c>
      <c r="BP27">
        <f t="shared" si="23"/>
        <v>1</v>
      </c>
      <c r="BQ27">
        <f t="shared" si="24"/>
        <v>1</v>
      </c>
      <c r="BR27">
        <f t="shared" si="25"/>
        <v>1</v>
      </c>
      <c r="BS27">
        <f t="shared" si="26"/>
        <v>1</v>
      </c>
      <c r="BT27" s="17">
        <f t="shared" si="2"/>
        <v>12</v>
      </c>
    </row>
    <row r="28" spans="1:72" ht="15">
      <c r="A28">
        <f>A3</f>
        <v>1</v>
      </c>
      <c r="B28">
        <f>B3</f>
        <v>2</v>
      </c>
      <c r="C28">
        <f>G3</f>
        <v>7</v>
      </c>
      <c r="D28">
        <f>I3</f>
        <v>9</v>
      </c>
      <c r="E28">
        <f>K3</f>
        <v>11</v>
      </c>
      <c r="F28">
        <f>L3</f>
        <v>12</v>
      </c>
      <c r="G28">
        <f>M3</f>
        <v>13</v>
      </c>
      <c r="H28">
        <f aca="true" t="shared" si="84" ref="H28:P28">Q3</f>
        <v>17</v>
      </c>
      <c r="I28">
        <f t="shared" si="84"/>
        <v>18</v>
      </c>
      <c r="J28">
        <f t="shared" si="84"/>
        <v>19</v>
      </c>
      <c r="K28">
        <f t="shared" si="84"/>
        <v>20</v>
      </c>
      <c r="L28">
        <f t="shared" si="84"/>
        <v>21</v>
      </c>
      <c r="M28">
        <f t="shared" si="84"/>
        <v>22</v>
      </c>
      <c r="N28">
        <f t="shared" si="84"/>
        <v>23</v>
      </c>
      <c r="O28">
        <f t="shared" si="84"/>
        <v>24</v>
      </c>
      <c r="P28">
        <f t="shared" si="84"/>
        <v>25</v>
      </c>
      <c r="Q28">
        <f aca="true" t="shared" si="85" ref="Q28:Z28">AB3</f>
        <v>28</v>
      </c>
      <c r="R28">
        <f t="shared" si="85"/>
        <v>29</v>
      </c>
      <c r="S28">
        <f t="shared" si="85"/>
        <v>30</v>
      </c>
      <c r="T28">
        <f t="shared" si="85"/>
        <v>31</v>
      </c>
      <c r="U28">
        <f t="shared" si="85"/>
        <v>32</v>
      </c>
      <c r="V28">
        <f t="shared" si="85"/>
        <v>33</v>
      </c>
      <c r="W28">
        <f t="shared" si="85"/>
        <v>34</v>
      </c>
      <c r="X28">
        <f t="shared" si="85"/>
        <v>35</v>
      </c>
      <c r="Y28">
        <f t="shared" si="85"/>
        <v>36</v>
      </c>
      <c r="Z28">
        <f t="shared" si="85"/>
        <v>37</v>
      </c>
      <c r="AA28">
        <f>AM3</f>
        <v>39</v>
      </c>
      <c r="AB28">
        <f>AN3</f>
        <v>40</v>
      </c>
      <c r="AC28">
        <f>AQ3</f>
        <v>43</v>
      </c>
      <c r="AD28">
        <f>AR3</f>
        <v>44</v>
      </c>
      <c r="AE28">
        <f>AT3</f>
        <v>46</v>
      </c>
      <c r="AF28">
        <f>AV3</f>
        <v>48</v>
      </c>
      <c r="AG28">
        <f>AW3</f>
        <v>49</v>
      </c>
      <c r="AH28">
        <f>AX3</f>
        <v>50</v>
      </c>
      <c r="AI28">
        <f aca="true" t="shared" si="86" ref="AI28:AS28">AZ3</f>
        <v>52</v>
      </c>
      <c r="AJ28">
        <f t="shared" si="86"/>
        <v>53</v>
      </c>
      <c r="AK28">
        <f t="shared" si="86"/>
        <v>54</v>
      </c>
      <c r="AL28">
        <f t="shared" si="86"/>
        <v>55</v>
      </c>
      <c r="AM28">
        <f t="shared" si="86"/>
        <v>56</v>
      </c>
      <c r="AN28">
        <f t="shared" si="86"/>
        <v>57</v>
      </c>
      <c r="AO28">
        <f t="shared" si="86"/>
        <v>58</v>
      </c>
      <c r="AP28">
        <f t="shared" si="86"/>
        <v>59</v>
      </c>
      <c r="AQ28">
        <f t="shared" si="86"/>
        <v>60</v>
      </c>
      <c r="AR28">
        <f t="shared" si="86"/>
        <v>61</v>
      </c>
      <c r="AS28">
        <f t="shared" si="86"/>
        <v>62</v>
      </c>
      <c r="AT28">
        <f>BL3</f>
        <v>64</v>
      </c>
      <c r="AU28">
        <f>BO3</f>
        <v>67</v>
      </c>
      <c r="AV28">
        <f>BP3</f>
        <v>68</v>
      </c>
      <c r="AW28">
        <f>BQ3</f>
        <v>69</v>
      </c>
      <c r="AX28">
        <f>BR3</f>
        <v>70</v>
      </c>
      <c r="AZ28">
        <f t="shared" si="7"/>
        <v>0</v>
      </c>
      <c r="BA28">
        <f t="shared" si="8"/>
        <v>0</v>
      </c>
      <c r="BB28">
        <f t="shared" si="9"/>
        <v>1</v>
      </c>
      <c r="BC28">
        <f t="shared" si="10"/>
        <v>0</v>
      </c>
      <c r="BD28">
        <f t="shared" si="11"/>
        <v>0</v>
      </c>
      <c r="BE28">
        <f t="shared" si="12"/>
        <v>1</v>
      </c>
      <c r="BF28">
        <f t="shared" si="13"/>
        <v>1</v>
      </c>
      <c r="BG28">
        <f t="shared" si="14"/>
        <v>1</v>
      </c>
      <c r="BH28">
        <f t="shared" si="15"/>
        <v>0</v>
      </c>
      <c r="BI28">
        <f t="shared" si="16"/>
        <v>1</v>
      </c>
      <c r="BJ28">
        <f t="shared" si="17"/>
        <v>1</v>
      </c>
      <c r="BK28">
        <f t="shared" si="18"/>
        <v>1</v>
      </c>
      <c r="BL28">
        <f t="shared" si="19"/>
        <v>1</v>
      </c>
      <c r="BM28">
        <f t="shared" si="20"/>
        <v>1</v>
      </c>
      <c r="BN28">
        <f t="shared" si="21"/>
        <v>1</v>
      </c>
      <c r="BO28">
        <f t="shared" si="22"/>
        <v>1</v>
      </c>
      <c r="BP28">
        <f t="shared" si="23"/>
        <v>1</v>
      </c>
      <c r="BQ28">
        <f t="shared" si="24"/>
        <v>0</v>
      </c>
      <c r="BR28">
        <f t="shared" si="25"/>
        <v>1</v>
      </c>
      <c r="BS28">
        <f t="shared" si="26"/>
        <v>0</v>
      </c>
      <c r="BT28" s="17">
        <f t="shared" si="2"/>
        <v>13</v>
      </c>
    </row>
    <row r="29" spans="1:72" ht="15">
      <c r="A29">
        <f>A3</f>
        <v>1</v>
      </c>
      <c r="B29">
        <f>B3</f>
        <v>2</v>
      </c>
      <c r="C29">
        <f>C3</f>
        <v>3</v>
      </c>
      <c r="D29">
        <f>D3</f>
        <v>4</v>
      </c>
      <c r="E29">
        <f>E3</f>
        <v>5</v>
      </c>
      <c r="F29">
        <f>G3</f>
        <v>7</v>
      </c>
      <c r="G29">
        <f>H3</f>
        <v>8</v>
      </c>
      <c r="H29">
        <f>I3</f>
        <v>9</v>
      </c>
      <c r="I29">
        <f>K3</f>
        <v>11</v>
      </c>
      <c r="J29">
        <f>M3</f>
        <v>13</v>
      </c>
      <c r="K29">
        <f>N3</f>
        <v>14</v>
      </c>
      <c r="L29">
        <f>O3</f>
        <v>15</v>
      </c>
      <c r="M29">
        <f>P3</f>
        <v>16</v>
      </c>
      <c r="N29">
        <f aca="true" t="shared" si="87" ref="N29:U29">T3</f>
        <v>20</v>
      </c>
      <c r="O29">
        <f t="shared" si="87"/>
        <v>21</v>
      </c>
      <c r="P29">
        <f t="shared" si="87"/>
        <v>22</v>
      </c>
      <c r="Q29">
        <f t="shared" si="87"/>
        <v>23</v>
      </c>
      <c r="R29">
        <f t="shared" si="87"/>
        <v>24</v>
      </c>
      <c r="S29">
        <f t="shared" si="87"/>
        <v>25</v>
      </c>
      <c r="T29">
        <f t="shared" si="87"/>
        <v>26</v>
      </c>
      <c r="U29">
        <f t="shared" si="87"/>
        <v>27</v>
      </c>
      <c r="V29">
        <f>AC3</f>
        <v>29</v>
      </c>
      <c r="W29">
        <f>AD3</f>
        <v>30</v>
      </c>
      <c r="X29">
        <f>AE3</f>
        <v>31</v>
      </c>
      <c r="Y29">
        <f>AG3</f>
        <v>33</v>
      </c>
      <c r="Z29">
        <f>AH3</f>
        <v>34</v>
      </c>
      <c r="AA29">
        <f>AI3</f>
        <v>35</v>
      </c>
      <c r="AB29">
        <f aca="true" t="shared" si="88" ref="AB29:AI29">AK3</f>
        <v>37</v>
      </c>
      <c r="AC29">
        <f t="shared" si="88"/>
        <v>38</v>
      </c>
      <c r="AD29">
        <f t="shared" si="88"/>
        <v>39</v>
      </c>
      <c r="AE29">
        <f t="shared" si="88"/>
        <v>40</v>
      </c>
      <c r="AF29">
        <f t="shared" si="88"/>
        <v>41</v>
      </c>
      <c r="AG29">
        <f t="shared" si="88"/>
        <v>42</v>
      </c>
      <c r="AH29">
        <f t="shared" si="88"/>
        <v>43</v>
      </c>
      <c r="AI29">
        <f t="shared" si="88"/>
        <v>44</v>
      </c>
      <c r="AJ29">
        <f>AT3</f>
        <v>46</v>
      </c>
      <c r="AK29">
        <f>AU3</f>
        <v>47</v>
      </c>
      <c r="AL29">
        <f aca="true" t="shared" si="89" ref="AL29:AQ29">AW3</f>
        <v>49</v>
      </c>
      <c r="AM29">
        <f t="shared" si="89"/>
        <v>50</v>
      </c>
      <c r="AN29">
        <f t="shared" si="89"/>
        <v>51</v>
      </c>
      <c r="AO29">
        <f t="shared" si="89"/>
        <v>52</v>
      </c>
      <c r="AP29">
        <f t="shared" si="89"/>
        <v>53</v>
      </c>
      <c r="AQ29">
        <f t="shared" si="89"/>
        <v>54</v>
      </c>
      <c r="AR29">
        <f>BD3</f>
        <v>56</v>
      </c>
      <c r="AS29">
        <f>BE3</f>
        <v>57</v>
      </c>
      <c r="AT29">
        <f>BF3</f>
        <v>58</v>
      </c>
      <c r="AU29">
        <f>BI3</f>
        <v>61</v>
      </c>
      <c r="AV29">
        <f>BK3</f>
        <v>63</v>
      </c>
      <c r="AW29">
        <f>BL3</f>
        <v>64</v>
      </c>
      <c r="AX29">
        <f>BR3</f>
        <v>70</v>
      </c>
      <c r="AZ29">
        <f t="shared" si="7"/>
        <v>1</v>
      </c>
      <c r="BA29">
        <f t="shared" si="8"/>
        <v>1</v>
      </c>
      <c r="BB29">
        <f t="shared" si="9"/>
        <v>1</v>
      </c>
      <c r="BC29">
        <f t="shared" si="10"/>
        <v>0</v>
      </c>
      <c r="BD29">
        <f t="shared" si="11"/>
        <v>1</v>
      </c>
      <c r="BE29">
        <f t="shared" si="12"/>
        <v>0</v>
      </c>
      <c r="BF29">
        <f t="shared" si="13"/>
        <v>1</v>
      </c>
      <c r="BG29">
        <f t="shared" si="14"/>
        <v>1</v>
      </c>
      <c r="BH29">
        <f t="shared" si="15"/>
        <v>1</v>
      </c>
      <c r="BI29">
        <f t="shared" si="16"/>
        <v>1</v>
      </c>
      <c r="BJ29">
        <f t="shared" si="17"/>
        <v>1</v>
      </c>
      <c r="BK29">
        <f t="shared" si="18"/>
        <v>0</v>
      </c>
      <c r="BL29">
        <f t="shared" si="19"/>
        <v>1</v>
      </c>
      <c r="BM29">
        <f t="shared" si="20"/>
        <v>1</v>
      </c>
      <c r="BN29">
        <f t="shared" si="21"/>
        <v>0</v>
      </c>
      <c r="BO29">
        <f t="shared" si="22"/>
        <v>1</v>
      </c>
      <c r="BP29">
        <f t="shared" si="23"/>
        <v>0</v>
      </c>
      <c r="BQ29">
        <f t="shared" si="24"/>
        <v>1</v>
      </c>
      <c r="BR29">
        <f t="shared" si="25"/>
        <v>1</v>
      </c>
      <c r="BS29">
        <f t="shared" si="26"/>
        <v>0</v>
      </c>
      <c r="BT29" s="17">
        <f t="shared" si="2"/>
        <v>14</v>
      </c>
    </row>
    <row r="30" spans="1:50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50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</row>
    <row r="284" spans="1:50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</row>
    <row r="285" spans="1:50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</row>
    <row r="286" spans="1:50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:50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:50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:50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:50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50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</row>
    <row r="441" spans="1:50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</row>
    <row r="475" spans="1:50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</row>
    <row r="477" spans="1:50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</row>
    <row r="482" spans="1:50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</row>
    <row r="496" spans="1:50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</row>
    <row r="498" spans="1:50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</row>
    <row r="531" spans="1:50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</row>
    <row r="548" spans="1:50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</row>
    <row r="550" spans="1:50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</row>
    <row r="555" spans="1:50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</row>
    <row r="563" spans="1:50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</sheetData>
  <sheetProtection/>
  <printOptions/>
  <pageMargins left="0.511811024" right="0.511811024" top="0.787401575" bottom="0.787401575" header="0.31496062" footer="0.3149606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Pezzotti</dc:creator>
  <cp:keywords/>
  <dc:description/>
  <cp:lastModifiedBy>FrPezzotti</cp:lastModifiedBy>
  <dcterms:created xsi:type="dcterms:W3CDTF">2012-12-18T20:59:55Z</dcterms:created>
  <dcterms:modified xsi:type="dcterms:W3CDTF">2013-07-15T17:25:26Z</dcterms:modified>
  <cp:category/>
  <cp:version/>
  <cp:contentType/>
  <cp:contentStatus/>
</cp:coreProperties>
</file>