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7-6-6-6=7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<sst xmlns="http://schemas.openxmlformats.org/spreadsheetml/2006/main" count="19" uniqueCount="19">
  <si>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MATRIZ 07-06-06-06 = 07 JOGOS </t>
  </si>
  <si>
    <t>&lt; DIGITE AQUI AS DEZENAS DE SUA PREFERÊNCIA</t>
  </si>
  <si>
    <t xml:space="preserve">PREMIAÇÃO DESTA MATRIZ </t>
  </si>
  <si>
    <t xml:space="preserve">ACERTANDO 06 DEZENAS, </t>
  </si>
  <si>
    <t>06 QUINAS E 01 SENA</t>
  </si>
  <si>
    <t xml:space="preserve">ACERTANDO 05 DEZENAS , </t>
  </si>
  <si>
    <t>02 QUINAS E 05 QUADRAS</t>
  </si>
  <si>
    <t>ACERTANDO 04 DEZENAS,</t>
  </si>
  <si>
    <t>03 QUADRAS</t>
  </si>
  <si>
    <t>sena</t>
  </si>
  <si>
    <t xml:space="preserve"> NOSSO JOGO</t>
  </si>
  <si>
    <t>acerto</t>
  </si>
  <si>
    <t>QUINA</t>
  </si>
  <si>
    <t>quadra</t>
  </si>
  <si>
    <t>TERNO</t>
  </si>
  <si>
    <t>DUQUE</t>
  </si>
  <si>
    <t>UM</t>
  </si>
  <si>
    <t>ZERO</t>
  </si>
  <si>
    <t>volantes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</si>
</sst>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0" fillId="0" borderId="0" xfId="49">
      <alignment/>
      <protection/>
    </xf>
    <xf numFmtId="0" fontId="20" fillId="0" borderId="0" xfId="48" applyFont="1" applyFill="1" applyBorder="1">
      <alignment/>
      <protection/>
    </xf>
    <xf numFmtId="0" fontId="20" fillId="0" borderId="10" xfId="48" applyFont="1" applyFill="1" applyBorder="1">
      <alignment/>
      <protection/>
    </xf>
    <xf numFmtId="0" fontId="42" fillId="0" borderId="0" xfId="49" applyFont="1" applyFill="1" applyBorder="1">
      <alignment/>
      <protection/>
    </xf>
    <xf numFmtId="0" fontId="22" fillId="0" borderId="11" xfId="49" applyFont="1" applyBorder="1" applyAlignment="1">
      <alignment horizontal="center"/>
      <protection/>
    </xf>
    <xf numFmtId="0" fontId="22" fillId="0" borderId="12" xfId="49" applyFont="1" applyBorder="1" applyAlignment="1">
      <alignment horizontal="center"/>
      <protection/>
    </xf>
    <xf numFmtId="0" fontId="20" fillId="0" borderId="0" xfId="49" applyFont="1" applyFill="1" applyBorder="1" applyAlignment="1">
      <alignment horizontal="center"/>
      <protection/>
    </xf>
    <xf numFmtId="0" fontId="20" fillId="35" borderId="10" xfId="49" applyFont="1" applyFill="1" applyBorder="1" applyAlignment="1">
      <alignment horizontal="center"/>
      <protection/>
    </xf>
    <xf numFmtId="0" fontId="20" fillId="0" borderId="10" xfId="49" applyFont="1" applyBorder="1" applyAlignment="1">
      <alignment horizontal="center"/>
      <protection/>
    </xf>
    <xf numFmtId="0" fontId="23" fillId="0" borderId="10" xfId="49" applyFont="1" applyBorder="1">
      <alignment/>
      <protection/>
    </xf>
    <xf numFmtId="0" fontId="0" fillId="0" borderId="10" xfId="49" applyBorder="1" applyAlignment="1">
      <alignment horizontal="center"/>
      <protection/>
    </xf>
    <xf numFmtId="0" fontId="42" fillId="0" borderId="0" xfId="49" applyFont="1" applyFill="1" applyBorder="1" applyAlignment="1">
      <alignment horizontal="center"/>
      <protection/>
    </xf>
    <xf numFmtId="0" fontId="0" fillId="0" borderId="0" xfId="49" applyFill="1" applyBorder="1" applyAlignment="1">
      <alignment horizontal="center"/>
      <protection/>
    </xf>
    <xf numFmtId="0" fontId="42" fillId="0" borderId="10" xfId="49" applyFont="1" applyBorder="1" applyAlignment="1">
      <alignment horizontal="center"/>
      <protection/>
    </xf>
    <xf numFmtId="0" fontId="0" fillId="36" borderId="10" xfId="49" applyFill="1" applyBorder="1" applyAlignment="1">
      <alignment horizontal="center"/>
      <protection/>
    </xf>
    <xf numFmtId="0" fontId="22" fillId="0" borderId="0" xfId="49" applyFont="1" applyFill="1" applyBorder="1">
      <alignment/>
      <protection/>
    </xf>
    <xf numFmtId="0" fontId="24" fillId="0" borderId="10" xfId="49" applyFont="1" applyBorder="1">
      <alignment/>
      <protection/>
    </xf>
    <xf numFmtId="0" fontId="0" fillId="0" borderId="0" xfId="49" applyFill="1" applyBorder="1">
      <alignment/>
      <protection/>
    </xf>
    <xf numFmtId="0" fontId="23" fillId="0" borderId="0" xfId="49" applyFont="1" applyFill="1" applyBorder="1">
      <alignment/>
      <protection/>
    </xf>
    <xf numFmtId="0" fontId="25" fillId="0" borderId="10" xfId="49" applyFont="1" applyBorder="1">
      <alignment/>
      <protection/>
    </xf>
    <xf numFmtId="0" fontId="25" fillId="0" borderId="0" xfId="49" applyFont="1" applyBorder="1">
      <alignment/>
      <protection/>
    </xf>
    <xf numFmtId="0" fontId="24" fillId="0" borderId="0" xfId="49" applyFont="1" applyFill="1" applyBorder="1">
      <alignment/>
      <protection/>
    </xf>
    <xf numFmtId="0" fontId="25" fillId="0" borderId="0" xfId="49" applyFont="1" applyFill="1" applyBorder="1">
      <alignment/>
      <protection/>
    </xf>
    <xf numFmtId="0" fontId="26" fillId="0" borderId="10" xfId="49" applyFont="1" applyBorder="1">
      <alignment/>
      <protection/>
    </xf>
    <xf numFmtId="0" fontId="26" fillId="0" borderId="0" xfId="49" applyFont="1" applyBorder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0" borderId="10" xfId="48" applyFont="1" applyFill="1" applyBorder="1">
      <alignment/>
      <protection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PageLayoutView="0" workbookViewId="0" topLeftCell="A1">
      <selection activeCell="O19" sqref="O19"/>
    </sheetView>
  </sheetViews>
  <sheetFormatPr defaultColWidth="3.00390625" defaultRowHeight="15"/>
  <cols>
    <col min="1" max="1" width="4.28125" style="4" customWidth="1"/>
    <col min="2" max="2" width="3.421875" style="4" customWidth="1"/>
    <col min="3" max="3" width="3.28125" style="4" customWidth="1"/>
    <col min="4" max="5" width="3.57421875" style="4" customWidth="1"/>
    <col min="6" max="6" width="3.00390625" style="4" customWidth="1"/>
    <col min="7" max="7" width="3.421875" style="4" customWidth="1"/>
    <col min="8" max="8" width="4.00390625" style="4" customWidth="1"/>
    <col min="9" max="9" width="3.28125" style="4" customWidth="1"/>
    <col min="10" max="10" width="3.00390625" style="4" customWidth="1"/>
    <col min="11" max="11" width="3.140625" style="4" customWidth="1"/>
    <col min="12" max="12" width="3.8515625" style="4" customWidth="1"/>
    <col min="13" max="13" width="4.421875" style="4" customWidth="1"/>
    <col min="14" max="14" width="4.8515625" style="4" customWidth="1"/>
    <col min="15" max="15" width="6.7109375" style="4" customWidth="1"/>
    <col min="16" max="16" width="6.140625" style="4" customWidth="1"/>
    <col min="17" max="17" width="8.57421875" style="4" customWidth="1"/>
    <col min="18" max="18" width="7.28125" style="4" customWidth="1"/>
    <col min="19" max="20" width="4.140625" style="4" customWidth="1"/>
    <col min="21" max="21" width="3.421875" style="4" customWidth="1"/>
    <col min="22" max="22" width="10.28125" style="4" customWidth="1"/>
    <col min="23" max="27" width="2.7109375" style="4" customWidth="1"/>
    <col min="28" max="28" width="3.7109375" style="4" customWidth="1"/>
    <col min="29" max="29" width="2.7109375" style="4" customWidth="1"/>
    <col min="30" max="30" width="9.140625" style="4" customWidth="1"/>
    <col min="31" max="179" width="2.7109375" style="4" customWidth="1"/>
    <col min="180" max="180" width="4.28125" style="4" customWidth="1"/>
    <col min="181" max="181" width="3.421875" style="4" customWidth="1"/>
    <col min="182" max="182" width="3.28125" style="4" customWidth="1"/>
    <col min="183" max="184" width="3.57421875" style="4" customWidth="1"/>
    <col min="185" max="185" width="3.00390625" style="4" customWidth="1"/>
    <col min="186" max="186" width="3.421875" style="4" customWidth="1"/>
    <col min="187" max="187" width="4.00390625" style="4" customWidth="1"/>
    <col min="188" max="188" width="4.28125" style="4" customWidth="1"/>
    <col min="189" max="189" width="3.421875" style="4" customWidth="1"/>
    <col min="190" max="190" width="3.28125" style="4" customWidth="1"/>
    <col min="191" max="192" width="3.57421875" style="4" customWidth="1"/>
    <col min="193" max="193" width="4.28125" style="4" customWidth="1"/>
    <col min="194" max="194" width="3.421875" style="4" customWidth="1"/>
    <col min="195" max="195" width="3.28125" style="4" customWidth="1"/>
    <col min="196" max="197" width="3.57421875" style="4" customWidth="1"/>
    <col min="198" max="198" width="3.00390625" style="4" customWidth="1"/>
    <col min="199" max="199" width="3.421875" style="4" customWidth="1"/>
    <col min="200" max="200" width="4.00390625" style="4" customWidth="1"/>
    <col min="201" max="201" width="4.28125" style="4" customWidth="1"/>
    <col min="202" max="202" width="3.421875" style="4" customWidth="1"/>
    <col min="203" max="203" width="3.28125" style="4" customWidth="1"/>
    <col min="204" max="204" width="3.57421875" style="4" customWidth="1"/>
    <col min="205" max="205" width="4.28125" style="4" customWidth="1"/>
    <col min="206" max="206" width="3.421875" style="4" customWidth="1"/>
    <col min="207" max="207" width="3.28125" style="4" customWidth="1"/>
    <col min="208" max="209" width="3.57421875" style="4" customWidth="1"/>
    <col min="210" max="230" width="4.28125" style="4" customWidth="1"/>
    <col min="231" max="231" width="3.421875" style="4" customWidth="1"/>
    <col min="232" max="232" width="3.28125" style="4" customWidth="1"/>
    <col min="233" max="241" width="3.57421875" style="4" customWidth="1"/>
    <col min="242" max="242" width="4.28125" style="4" customWidth="1"/>
    <col min="243" max="243" width="3.421875" style="4" customWidth="1"/>
    <col min="244" max="244" width="3.28125" style="4" customWidth="1"/>
    <col min="245" max="245" width="3.57421875" style="4" customWidth="1"/>
    <col min="246" max="246" width="4.28125" style="4" customWidth="1"/>
    <col min="247" max="247" width="3.421875" style="4" customWidth="1"/>
    <col min="248" max="248" width="3.28125" style="4" customWidth="1"/>
    <col min="249" max="250" width="3.57421875" style="4" customWidth="1"/>
    <col min="251" max="251" width="4.28125" style="4" customWidth="1"/>
    <col min="252" max="252" width="3.421875" style="4" customWidth="1"/>
    <col min="253" max="253" width="3.28125" style="4" customWidth="1"/>
    <col min="254" max="255" width="3.57421875" style="4" customWidth="1"/>
    <col min="256" max="16384" width="3.00390625" style="4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/>
      <c r="K1"/>
    </row>
    <row r="2" spans="1:30" ht="1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0"/>
      <c r="S2" s="30"/>
      <c r="T2" s="30"/>
      <c r="U2" s="30"/>
      <c r="V2" s="30"/>
      <c r="W2" s="30"/>
      <c r="X2" s="30"/>
      <c r="Y2" s="29"/>
      <c r="Z2" s="29"/>
      <c r="AA2" s="29"/>
      <c r="AB2" s="29"/>
      <c r="AC2" s="29"/>
      <c r="AD2" s="29"/>
    </row>
    <row r="3" spans="1:28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1" t="s">
        <v>9</v>
      </c>
      <c r="S3" s="6">
        <v>0</v>
      </c>
      <c r="T3" s="5"/>
      <c r="U3" s="5"/>
      <c r="V3" s="5"/>
      <c r="W3" s="5"/>
      <c r="X3" s="5"/>
      <c r="Y3" s="5"/>
      <c r="Z3" s="5"/>
      <c r="AA3" s="7"/>
      <c r="AB3" s="7"/>
    </row>
    <row r="4" spans="1:43" ht="15">
      <c r="A4" s="8" t="s">
        <v>10</v>
      </c>
      <c r="B4" s="8"/>
      <c r="C4" s="8"/>
      <c r="D4" s="8"/>
      <c r="E4" s="8"/>
      <c r="F4" s="8"/>
      <c r="G4" s="9"/>
      <c r="H4" s="10"/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2" t="s">
        <v>11</v>
      </c>
      <c r="R4" s="13" t="s">
        <v>12</v>
      </c>
      <c r="S4" s="14">
        <f>COUNTIF($O$5:$O$463,5)</f>
        <v>0</v>
      </c>
      <c r="T4" s="7"/>
      <c r="U4" s="34" t="s">
        <v>2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6"/>
      <c r="AN4" s="7"/>
      <c r="AO4" s="15" t="str">
        <f>IF(COUNTIF($A4:$G4,AO$4)=1,AO$4," ")</f>
        <v> </v>
      </c>
      <c r="AP4" s="15"/>
      <c r="AQ4" s="16"/>
    </row>
    <row r="5" spans="1:43" ht="15">
      <c r="A5" s="33">
        <f aca="true" t="shared" si="0" ref="A5:F5">A2</f>
        <v>1</v>
      </c>
      <c r="B5" s="33">
        <f t="shared" si="0"/>
        <v>2</v>
      </c>
      <c r="C5" s="33">
        <f t="shared" si="0"/>
        <v>3</v>
      </c>
      <c r="D5" s="33">
        <f t="shared" si="0"/>
        <v>4</v>
      </c>
      <c r="E5" s="33">
        <f t="shared" si="0"/>
        <v>5</v>
      </c>
      <c r="F5" s="33">
        <f t="shared" si="0"/>
        <v>6</v>
      </c>
      <c r="G5" s="30"/>
      <c r="H5" s="15"/>
      <c r="I5" s="17" t="str">
        <f aca="true" t="shared" si="1" ref="I5:N11">IF(COUNTIF($A5:$G5,I$4)=1,I$4," ")</f>
        <v> </v>
      </c>
      <c r="J5" s="17" t="str">
        <f t="shared" si="1"/>
        <v> </v>
      </c>
      <c r="K5" s="17" t="str">
        <f t="shared" si="1"/>
        <v> </v>
      </c>
      <c r="L5" s="17" t="str">
        <f t="shared" si="1"/>
        <v> </v>
      </c>
      <c r="M5" s="17" t="str">
        <f t="shared" si="1"/>
        <v> </v>
      </c>
      <c r="N5" s="17" t="str">
        <f t="shared" si="1"/>
        <v> </v>
      </c>
      <c r="O5" s="17"/>
      <c r="P5" s="18">
        <f aca="true" t="shared" si="2" ref="P5:P11">COUNT(I5:N5)</f>
        <v>0</v>
      </c>
      <c r="Q5" s="19"/>
      <c r="R5" s="20" t="s">
        <v>13</v>
      </c>
      <c r="S5" s="14">
        <f>COUNTIF($O$5:$O$463,4)</f>
        <v>0</v>
      </c>
      <c r="T5" s="21"/>
      <c r="U5" s="37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8"/>
      <c r="AN5" s="21"/>
      <c r="AO5" s="21"/>
      <c r="AP5" s="15"/>
      <c r="AQ5" s="16"/>
    </row>
    <row r="6" spans="1:43" ht="15">
      <c r="A6" s="33">
        <f>A2</f>
        <v>1</v>
      </c>
      <c r="B6" s="33">
        <f>B2</f>
        <v>2</v>
      </c>
      <c r="C6" s="33">
        <f>C2</f>
        <v>3</v>
      </c>
      <c r="D6" s="33">
        <f>D2</f>
        <v>4</v>
      </c>
      <c r="E6" s="33">
        <f>E2</f>
        <v>5</v>
      </c>
      <c r="F6" s="33">
        <f>G2</f>
        <v>7</v>
      </c>
      <c r="G6" s="30"/>
      <c r="H6" s="15"/>
      <c r="I6" s="17" t="str">
        <f t="shared" si="1"/>
        <v> </v>
      </c>
      <c r="J6" s="17" t="str">
        <f t="shared" si="1"/>
        <v> </v>
      </c>
      <c r="K6" s="17" t="str">
        <f t="shared" si="1"/>
        <v> </v>
      </c>
      <c r="L6" s="17" t="str">
        <f t="shared" si="1"/>
        <v> </v>
      </c>
      <c r="M6" s="17" t="str">
        <f t="shared" si="1"/>
        <v> </v>
      </c>
      <c r="N6" s="17" t="str">
        <f t="shared" si="1"/>
        <v> </v>
      </c>
      <c r="O6" s="17"/>
      <c r="P6" s="18">
        <f t="shared" si="2"/>
        <v>0</v>
      </c>
      <c r="Q6" s="22"/>
      <c r="R6" s="23" t="s">
        <v>14</v>
      </c>
      <c r="S6" s="14">
        <f>COUNTIF($O$5:$O$463,3)</f>
        <v>0</v>
      </c>
      <c r="T6" s="21"/>
      <c r="U6" s="37" t="s">
        <v>3</v>
      </c>
      <c r="V6" s="30"/>
      <c r="W6" s="30"/>
      <c r="X6" s="30"/>
      <c r="Y6" s="30"/>
      <c r="Z6" s="30"/>
      <c r="AA6" s="30"/>
      <c r="AB6" s="30"/>
      <c r="AC6" s="30"/>
      <c r="AD6" s="30" t="s">
        <v>4</v>
      </c>
      <c r="AE6" s="30"/>
      <c r="AF6" s="30"/>
      <c r="AG6" s="30"/>
      <c r="AH6" s="30"/>
      <c r="AI6" s="30"/>
      <c r="AJ6" s="30"/>
      <c r="AK6" s="30"/>
      <c r="AL6" s="30"/>
      <c r="AM6" s="38"/>
      <c r="AN6" s="21"/>
      <c r="AO6" s="21"/>
      <c r="AP6" s="15"/>
      <c r="AQ6" s="16"/>
    </row>
    <row r="7" spans="1:43" ht="15">
      <c r="A7" s="33">
        <f>A2</f>
        <v>1</v>
      </c>
      <c r="B7" s="33">
        <f>B2</f>
        <v>2</v>
      </c>
      <c r="C7" s="33">
        <f>C2</f>
        <v>3</v>
      </c>
      <c r="D7" s="33">
        <f>D2</f>
        <v>4</v>
      </c>
      <c r="E7" s="33">
        <f>F2</f>
        <v>6</v>
      </c>
      <c r="F7" s="33">
        <f>G2</f>
        <v>7</v>
      </c>
      <c r="G7" s="30"/>
      <c r="H7" s="15"/>
      <c r="I7" s="17" t="str">
        <f t="shared" si="1"/>
        <v> </v>
      </c>
      <c r="J7" s="17" t="str">
        <f t="shared" si="1"/>
        <v> </v>
      </c>
      <c r="K7" s="17" t="str">
        <f t="shared" si="1"/>
        <v> </v>
      </c>
      <c r="L7" s="17" t="str">
        <f t="shared" si="1"/>
        <v> </v>
      </c>
      <c r="M7" s="17" t="str">
        <f t="shared" si="1"/>
        <v> </v>
      </c>
      <c r="N7" s="17" t="str">
        <f t="shared" si="1"/>
        <v> </v>
      </c>
      <c r="O7" s="17"/>
      <c r="P7" s="18">
        <f t="shared" si="2"/>
        <v>0</v>
      </c>
      <c r="Q7" s="25"/>
      <c r="R7" s="23" t="s">
        <v>15</v>
      </c>
      <c r="S7" s="14">
        <f>COUNTIF($O$4:$O$463,2)</f>
        <v>0</v>
      </c>
      <c r="T7" s="21"/>
      <c r="U7" s="37" t="s">
        <v>5</v>
      </c>
      <c r="V7" s="30"/>
      <c r="W7" s="30"/>
      <c r="X7" s="30"/>
      <c r="Y7" s="30"/>
      <c r="Z7" s="30"/>
      <c r="AA7" s="30"/>
      <c r="AB7" s="30"/>
      <c r="AC7" s="30"/>
      <c r="AD7" s="30" t="s">
        <v>6</v>
      </c>
      <c r="AE7" s="30"/>
      <c r="AF7" s="30"/>
      <c r="AG7" s="30"/>
      <c r="AH7" s="30"/>
      <c r="AI7" s="30"/>
      <c r="AJ7" s="30"/>
      <c r="AK7" s="30"/>
      <c r="AL7" s="30"/>
      <c r="AM7" s="38"/>
      <c r="AN7" s="21"/>
      <c r="AO7" s="21"/>
      <c r="AP7" s="15"/>
      <c r="AQ7" s="16"/>
    </row>
    <row r="8" spans="1:43" ht="15">
      <c r="A8" s="33">
        <f>A2</f>
        <v>1</v>
      </c>
      <c r="B8" s="33">
        <f>B2</f>
        <v>2</v>
      </c>
      <c r="C8" s="33">
        <f>C2</f>
        <v>3</v>
      </c>
      <c r="D8" s="33">
        <f>E2</f>
        <v>5</v>
      </c>
      <c r="E8" s="33">
        <f>F2</f>
        <v>6</v>
      </c>
      <c r="F8" s="33">
        <f>G2</f>
        <v>7</v>
      </c>
      <c r="G8" s="30"/>
      <c r="H8" s="15"/>
      <c r="I8" s="17" t="str">
        <f t="shared" si="1"/>
        <v> </v>
      </c>
      <c r="J8" s="17" t="str">
        <f t="shared" si="1"/>
        <v> </v>
      </c>
      <c r="K8" s="17" t="str">
        <f t="shared" si="1"/>
        <v> </v>
      </c>
      <c r="L8" s="17" t="str">
        <f t="shared" si="1"/>
        <v> </v>
      </c>
      <c r="M8" s="17" t="str">
        <f t="shared" si="1"/>
        <v> </v>
      </c>
      <c r="N8" s="17" t="str">
        <f t="shared" si="1"/>
        <v> </v>
      </c>
      <c r="O8" s="17"/>
      <c r="P8" s="18">
        <f t="shared" si="2"/>
        <v>0</v>
      </c>
      <c r="Q8" s="26"/>
      <c r="R8" s="23" t="s">
        <v>16</v>
      </c>
      <c r="S8" s="14">
        <f>COUNTIF($O$4:$O$463,1)</f>
        <v>0</v>
      </c>
      <c r="T8" s="7"/>
      <c r="U8" s="39" t="s">
        <v>7</v>
      </c>
      <c r="V8" s="40"/>
      <c r="W8" s="40"/>
      <c r="X8" s="40"/>
      <c r="Y8" s="40"/>
      <c r="Z8" s="40"/>
      <c r="AA8" s="40"/>
      <c r="AB8" s="40"/>
      <c r="AC8" s="40"/>
      <c r="AD8" s="40" t="s">
        <v>8</v>
      </c>
      <c r="AE8" s="40"/>
      <c r="AF8" s="40"/>
      <c r="AG8" s="40"/>
      <c r="AH8" s="40"/>
      <c r="AI8" s="40"/>
      <c r="AJ8" s="40"/>
      <c r="AK8" s="40"/>
      <c r="AL8" s="40"/>
      <c r="AM8" s="41"/>
      <c r="AN8" s="7"/>
      <c r="AO8" s="7"/>
      <c r="AP8" s="15"/>
      <c r="AQ8" s="16"/>
    </row>
    <row r="9" spans="1:43" ht="15">
      <c r="A9" s="33">
        <f>A2</f>
        <v>1</v>
      </c>
      <c r="B9" s="33">
        <f>B2</f>
        <v>2</v>
      </c>
      <c r="C9" s="33">
        <f>D2</f>
        <v>4</v>
      </c>
      <c r="D9" s="33">
        <f>E2</f>
        <v>5</v>
      </c>
      <c r="E9" s="33">
        <f>F2</f>
        <v>6</v>
      </c>
      <c r="F9" s="33">
        <f>G2</f>
        <v>7</v>
      </c>
      <c r="G9" s="30"/>
      <c r="H9" s="15"/>
      <c r="I9" s="17" t="str">
        <f t="shared" si="1"/>
        <v> </v>
      </c>
      <c r="J9" s="17" t="str">
        <f t="shared" si="1"/>
        <v> </v>
      </c>
      <c r="K9" s="17" t="str">
        <f t="shared" si="1"/>
        <v> </v>
      </c>
      <c r="L9" s="17" t="str">
        <f t="shared" si="1"/>
        <v> </v>
      </c>
      <c r="M9" s="17" t="str">
        <f t="shared" si="1"/>
        <v> </v>
      </c>
      <c r="N9" s="17" t="str">
        <f t="shared" si="1"/>
        <v> </v>
      </c>
      <c r="O9" s="17"/>
      <c r="P9" s="18">
        <f t="shared" si="2"/>
        <v>0</v>
      </c>
      <c r="Q9" s="26"/>
      <c r="R9" s="23" t="s">
        <v>17</v>
      </c>
      <c r="S9" s="14">
        <f>COUNTIF($O$4:$O$463,0)</f>
        <v>1</v>
      </c>
      <c r="T9" s="7"/>
      <c r="U9" s="7"/>
      <c r="V9" s="26"/>
      <c r="W9" s="16"/>
      <c r="X9" s="7"/>
      <c r="Y9" s="7"/>
      <c r="Z9" s="7"/>
      <c r="AA9" s="7"/>
      <c r="AB9" s="7"/>
      <c r="AC9" s="7"/>
      <c r="AD9" s="24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15"/>
      <c r="AQ9" s="16"/>
    </row>
    <row r="10" spans="1:43" ht="15">
      <c r="A10" s="33">
        <f>A2</f>
        <v>1</v>
      </c>
      <c r="B10" s="33">
        <f>C2</f>
        <v>3</v>
      </c>
      <c r="C10" s="33">
        <f>D2</f>
        <v>4</v>
      </c>
      <c r="D10" s="33">
        <f>E2</f>
        <v>5</v>
      </c>
      <c r="E10" s="33">
        <f>F2</f>
        <v>6</v>
      </c>
      <c r="F10" s="33">
        <f>G2</f>
        <v>7</v>
      </c>
      <c r="G10" s="30"/>
      <c r="H10" s="15"/>
      <c r="I10" s="17" t="str">
        <f t="shared" si="1"/>
        <v> </v>
      </c>
      <c r="J10" s="17" t="str">
        <f t="shared" si="1"/>
        <v> </v>
      </c>
      <c r="K10" s="17" t="str">
        <f t="shared" si="1"/>
        <v> </v>
      </c>
      <c r="L10" s="17" t="str">
        <f t="shared" si="1"/>
        <v> </v>
      </c>
      <c r="M10" s="17" t="str">
        <f t="shared" si="1"/>
        <v> </v>
      </c>
      <c r="N10" s="17" t="str">
        <f t="shared" si="1"/>
        <v> </v>
      </c>
      <c r="O10" s="17"/>
      <c r="P10" s="18">
        <f t="shared" si="2"/>
        <v>0</v>
      </c>
      <c r="Q10" s="26"/>
      <c r="R10" s="27" t="s">
        <v>18</v>
      </c>
      <c r="S10" s="14">
        <f>SUM(S4:S9)</f>
        <v>1</v>
      </c>
      <c r="T10" s="7"/>
      <c r="U10" s="7"/>
      <c r="V10" s="26"/>
      <c r="W10" s="16"/>
      <c r="X10" s="7"/>
      <c r="Y10" s="7"/>
      <c r="Z10" s="7"/>
      <c r="AA10" s="7"/>
      <c r="AB10" s="7"/>
      <c r="AC10" s="7"/>
      <c r="AD10" s="28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15"/>
      <c r="AQ10" s="16"/>
    </row>
    <row r="11" spans="1:43" ht="15">
      <c r="A11" s="33">
        <f aca="true" t="shared" si="3" ref="A11:F11">B2</f>
        <v>2</v>
      </c>
      <c r="B11" s="33">
        <f t="shared" si="3"/>
        <v>3</v>
      </c>
      <c r="C11" s="33">
        <f t="shared" si="3"/>
        <v>4</v>
      </c>
      <c r="D11" s="33">
        <f t="shared" si="3"/>
        <v>5</v>
      </c>
      <c r="E11" s="33">
        <f t="shared" si="3"/>
        <v>6</v>
      </c>
      <c r="F11" s="33">
        <f t="shared" si="3"/>
        <v>7</v>
      </c>
      <c r="G11" s="30"/>
      <c r="H11" s="15"/>
      <c r="I11" s="17" t="str">
        <f t="shared" si="1"/>
        <v> </v>
      </c>
      <c r="J11" s="17" t="str">
        <f t="shared" si="1"/>
        <v> </v>
      </c>
      <c r="K11" s="17" t="str">
        <f t="shared" si="1"/>
        <v> </v>
      </c>
      <c r="L11" s="17" t="str">
        <f t="shared" si="1"/>
        <v> </v>
      </c>
      <c r="M11" s="17" t="str">
        <f t="shared" si="1"/>
        <v> </v>
      </c>
      <c r="N11" s="17" t="str">
        <f t="shared" si="1"/>
        <v> </v>
      </c>
      <c r="O11" s="17"/>
      <c r="P11" s="18">
        <f t="shared" si="2"/>
        <v>0</v>
      </c>
      <c r="Q11" s="26"/>
      <c r="R11" s="16"/>
      <c r="S11" s="7"/>
      <c r="T11" s="7"/>
      <c r="U11" s="7"/>
      <c r="V11" s="26"/>
      <c r="W11" s="16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15"/>
      <c r="AQ11" s="16"/>
    </row>
  </sheetData>
  <sheetProtection/>
  <mergeCells count="1">
    <mergeCell ref="A4:G4"/>
  </mergeCells>
  <conditionalFormatting sqref="AN4:AN11 AQ4:AQ11 AL6:AL11 O5:P11">
    <cfRule type="cellIs" priority="1" dxfId="3" operator="equal" stopIfTrue="1">
      <formula>6</formula>
    </cfRule>
    <cfRule type="cellIs" priority="2" dxfId="4" operator="equal" stopIfTrue="1">
      <formula>5</formula>
    </cfRule>
    <cfRule type="cellIs" priority="3" dxfId="5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FrPezzotti</cp:lastModifiedBy>
  <dcterms:created xsi:type="dcterms:W3CDTF">2011-11-12T12:02:50Z</dcterms:created>
  <dcterms:modified xsi:type="dcterms:W3CDTF">2013-07-01T17:59:39Z</dcterms:modified>
  <cp:category/>
  <cp:version/>
  <cp:contentType/>
  <cp:contentStatus/>
</cp:coreProperties>
</file>